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7335" windowWidth="28860" windowHeight="7395"/>
  </bookViews>
  <sheets>
    <sheet name="Blank Weekly Sheet" sheetId="1" r:id="rId1"/>
    <sheet name="Date Formatting Strings" sheetId="8" r:id="rId2"/>
    <sheet name="Example Weekly Sheet" sheetId="7" r:id="rId3"/>
  </sheets>
  <calcPr calcId="125725"/>
</workbook>
</file>

<file path=xl/calcChain.xml><?xml version="1.0" encoding="utf-8"?>
<calcChain xmlns="http://schemas.openxmlformats.org/spreadsheetml/2006/main">
  <c r="E6" i="1"/>
  <c r="E3"/>
  <c r="BE5" i="7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E6" l="1"/>
  <c r="F6" s="1"/>
  <c r="E4"/>
  <c r="G2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S2" s="1"/>
  <c r="DT2" s="1"/>
  <c r="DU2" s="1"/>
  <c r="DV2" s="1"/>
  <c r="DW2" s="1"/>
  <c r="DX2" s="1"/>
  <c r="DY2" s="1"/>
  <c r="DZ2" s="1"/>
  <c r="EA2" s="1"/>
  <c r="EB2" s="1"/>
  <c r="EC2" s="1"/>
  <c r="ED2" s="1"/>
  <c r="F2"/>
  <c r="F2" i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S2" s="1"/>
  <c r="DT2" s="1"/>
  <c r="DU2" s="1"/>
  <c r="DV2" s="1"/>
  <c r="DW2" s="1"/>
  <c r="DX2" s="1"/>
  <c r="DY2" s="1"/>
  <c r="DZ2" s="1"/>
  <c r="EA2" s="1"/>
  <c r="EB2" s="1"/>
  <c r="EC2" s="1"/>
  <c r="ED2" s="1"/>
  <c r="E5"/>
  <c r="E4" l="1"/>
  <c r="F4" i="7"/>
  <c r="G6"/>
  <c r="F6" i="1"/>
  <c r="F5" s="1"/>
  <c r="H6" i="7" l="1"/>
  <c r="G4"/>
  <c r="F4" i="1"/>
  <c r="G6"/>
  <c r="G5" s="1"/>
  <c r="H4" i="7" l="1"/>
  <c r="I6"/>
  <c r="G4" i="1"/>
  <c r="H6"/>
  <c r="H5" s="1"/>
  <c r="J6" i="7" l="1"/>
  <c r="I4"/>
  <c r="H4" i="1"/>
  <c r="I6"/>
  <c r="I5" s="1"/>
  <c r="J4" i="7" l="1"/>
  <c r="K6"/>
  <c r="I4" i="1"/>
  <c r="J6"/>
  <c r="J5" s="1"/>
  <c r="L6" i="7" l="1"/>
  <c r="K4"/>
  <c r="J4" i="1"/>
  <c r="K6"/>
  <c r="K5" s="1"/>
  <c r="L4" i="7" l="1"/>
  <c r="M6"/>
  <c r="K4" i="1"/>
  <c r="L6"/>
  <c r="L5" s="1"/>
  <c r="N6" i="7" l="1"/>
  <c r="M4"/>
  <c r="L4" i="1"/>
  <c r="M6"/>
  <c r="M5" s="1"/>
  <c r="N4" i="7" l="1"/>
  <c r="O6"/>
  <c r="M4" i="1"/>
  <c r="N6"/>
  <c r="N5" s="1"/>
  <c r="P6" i="7" l="1"/>
  <c r="O4"/>
  <c r="N4" i="1"/>
  <c r="O6"/>
  <c r="O5" s="1"/>
  <c r="P4" i="7" l="1"/>
  <c r="Q6"/>
  <c r="O4" i="1"/>
  <c r="P6"/>
  <c r="P5" s="1"/>
  <c r="R6" i="7" l="1"/>
  <c r="Q4"/>
  <c r="P4" i="1"/>
  <c r="Q6"/>
  <c r="Q5" s="1"/>
  <c r="R4" i="7" l="1"/>
  <c r="S6"/>
  <c r="Q4" i="1"/>
  <c r="R6"/>
  <c r="R5" s="1"/>
  <c r="T6" i="7" l="1"/>
  <c r="S4"/>
  <c r="R4" i="1"/>
  <c r="S6"/>
  <c r="S5" s="1"/>
  <c r="T4" i="7" l="1"/>
  <c r="U6"/>
  <c r="S4" i="1"/>
  <c r="T6"/>
  <c r="T5" s="1"/>
  <c r="V6" i="7" l="1"/>
  <c r="U4"/>
  <c r="T4" i="1"/>
  <c r="U6"/>
  <c r="U5" s="1"/>
  <c r="V4" i="7" l="1"/>
  <c r="W6"/>
  <c r="U4" i="1"/>
  <c r="V6"/>
  <c r="V5" s="1"/>
  <c r="X6" i="7" l="1"/>
  <c r="W4"/>
  <c r="V4" i="1"/>
  <c r="W6"/>
  <c r="W5" s="1"/>
  <c r="X4" i="7" l="1"/>
  <c r="Y6"/>
  <c r="W4" i="1"/>
  <c r="X6"/>
  <c r="X5" s="1"/>
  <c r="Z6" i="7" l="1"/>
  <c r="Y4"/>
  <c r="X4" i="1"/>
  <c r="Y6"/>
  <c r="Y5" s="1"/>
  <c r="Z4" i="7" l="1"/>
  <c r="AA6"/>
  <c r="Y4" i="1"/>
  <c r="Z6"/>
  <c r="Z5" s="1"/>
  <c r="AB6" i="7" l="1"/>
  <c r="AA4"/>
  <c r="Z4" i="1"/>
  <c r="AA6"/>
  <c r="AA5" s="1"/>
  <c r="AB4" i="7" l="1"/>
  <c r="AC6"/>
  <c r="AA4" i="1"/>
  <c r="AB6"/>
  <c r="AB5" s="1"/>
  <c r="AD6" i="7" l="1"/>
  <c r="AC4"/>
  <c r="AB4" i="1"/>
  <c r="AC6"/>
  <c r="AC5" s="1"/>
  <c r="AD4" i="7" l="1"/>
  <c r="AE6"/>
  <c r="AC4" i="1"/>
  <c r="AD6"/>
  <c r="AD5" s="1"/>
  <c r="AF6" i="7" l="1"/>
  <c r="AE4"/>
  <c r="AD4" i="1"/>
  <c r="AE6"/>
  <c r="AE5" s="1"/>
  <c r="AF4" i="7" l="1"/>
  <c r="AG6"/>
  <c r="AE4" i="1"/>
  <c r="AF6"/>
  <c r="AF5" s="1"/>
  <c r="AH6" i="7" l="1"/>
  <c r="AG4"/>
  <c r="AF4" i="1"/>
  <c r="AG6"/>
  <c r="AG5" s="1"/>
  <c r="AH4" i="7" l="1"/>
  <c r="AI6"/>
  <c r="AG4" i="1"/>
  <c r="AH6"/>
  <c r="AH5" s="1"/>
  <c r="AJ6" i="7" l="1"/>
  <c r="AI4"/>
  <c r="AH4" i="1"/>
  <c r="AI6"/>
  <c r="AI5" s="1"/>
  <c r="AJ4" i="7" l="1"/>
  <c r="AK6"/>
  <c r="AI4" i="1"/>
  <c r="AJ6"/>
  <c r="AJ5" s="1"/>
  <c r="AL6" i="7" l="1"/>
  <c r="AK4"/>
  <c r="AJ4" i="1"/>
  <c r="AK6"/>
  <c r="AK5" s="1"/>
  <c r="AL4" i="7" l="1"/>
  <c r="AM6"/>
  <c r="AK4" i="1"/>
  <c r="AL6"/>
  <c r="AL5" s="1"/>
  <c r="AN6" i="7" l="1"/>
  <c r="AM4"/>
  <c r="AL4" i="1"/>
  <c r="AM6"/>
  <c r="AM5" s="1"/>
  <c r="AN4" i="7" l="1"/>
  <c r="AO6"/>
  <c r="AM4" i="1"/>
  <c r="AN6"/>
  <c r="AN5" s="1"/>
  <c r="AP6" i="7" l="1"/>
  <c r="AO4"/>
  <c r="AN4" i="1"/>
  <c r="AO6"/>
  <c r="AO5" s="1"/>
  <c r="AP4" i="7" l="1"/>
  <c r="AQ6"/>
  <c r="AO4" i="1"/>
  <c r="AP6"/>
  <c r="AP5" s="1"/>
  <c r="AR6" i="7" l="1"/>
  <c r="AQ4"/>
  <c r="AP4" i="1"/>
  <c r="AQ6"/>
  <c r="AQ5" s="1"/>
  <c r="AR4" i="7" l="1"/>
  <c r="AS6"/>
  <c r="AQ4" i="1"/>
  <c r="AR6"/>
  <c r="AR5" s="1"/>
  <c r="AT6" i="7" l="1"/>
  <c r="AS4"/>
  <c r="AR4" i="1"/>
  <c r="AS6"/>
  <c r="AS5" s="1"/>
  <c r="AT4" i="7" l="1"/>
  <c r="AU6"/>
  <c r="AS4" i="1"/>
  <c r="AT6"/>
  <c r="AT5" s="1"/>
  <c r="AV6" i="7" l="1"/>
  <c r="AU4"/>
  <c r="AT4" i="1"/>
  <c r="AU6"/>
  <c r="AU5" s="1"/>
  <c r="AV4" i="7" l="1"/>
  <c r="AW6"/>
  <c r="AU4" i="1"/>
  <c r="AV6"/>
  <c r="AV5" s="1"/>
  <c r="AX6" i="7" l="1"/>
  <c r="AW4"/>
  <c r="AV4" i="1"/>
  <c r="AW6"/>
  <c r="AW5" s="1"/>
  <c r="AX4" i="7" l="1"/>
  <c r="AY6"/>
  <c r="AW4" i="1"/>
  <c r="AX6"/>
  <c r="AX5" s="1"/>
  <c r="AZ6" i="7" l="1"/>
  <c r="AY4"/>
  <c r="AX4" i="1"/>
  <c r="AY6"/>
  <c r="AY5" s="1"/>
  <c r="AZ4" i="7" l="1"/>
  <c r="BA6"/>
  <c r="AY4" i="1"/>
  <c r="AZ6"/>
  <c r="AZ5" s="1"/>
  <c r="BB6" i="7" l="1"/>
  <c r="BA4"/>
  <c r="AZ4" i="1"/>
  <c r="BA6"/>
  <c r="BA5" s="1"/>
  <c r="BB4" i="7" l="1"/>
  <c r="BC6"/>
  <c r="BA4" i="1"/>
  <c r="BB6"/>
  <c r="BB5" s="1"/>
  <c r="BD6" i="7" l="1"/>
  <c r="BC4"/>
  <c r="BB4" i="1"/>
  <c r="BC6"/>
  <c r="BC5" s="1"/>
  <c r="BD4" i="7" l="1"/>
  <c r="BE6"/>
  <c r="BC4" i="1"/>
  <c r="BD6"/>
  <c r="BD5" s="1"/>
  <c r="BE4" i="7" l="1"/>
  <c r="BD4" i="1"/>
  <c r="BE6"/>
  <c r="BE5" s="1"/>
  <c r="BE4" l="1"/>
</calcChain>
</file>

<file path=xl/sharedStrings.xml><?xml version="1.0" encoding="utf-8"?>
<sst xmlns="http://schemas.openxmlformats.org/spreadsheetml/2006/main" count="85" uniqueCount="71">
  <si>
    <t>MONTH</t>
  </si>
  <si>
    <t>ISO WEEK NUM</t>
  </si>
  <si>
    <t>(MON)DAY</t>
  </si>
  <si>
    <t>TASK / RESOURCE</t>
  </si>
  <si>
    <r>
      <rPr>
        <sz val="11"/>
        <color theme="8" tint="-0.249977111117893"/>
        <rFont val="Calibri"/>
        <family val="2"/>
        <scheme val="minor"/>
      </rPr>
      <t>&lt;</t>
    </r>
    <r>
      <rPr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5" tint="-0.499984740745262"/>
        <rFont val="Calibri"/>
        <family val="2"/>
        <scheme val="minor"/>
      </rPr>
      <t>select this entire row, right-click to insert more space</t>
    </r>
  </si>
  <si>
    <t>subtask</t>
  </si>
  <si>
    <r>
      <rPr>
        <sz val="11"/>
        <color theme="5" tint="-0.249977111117893"/>
        <rFont val="Calibri"/>
        <family val="2"/>
        <scheme val="minor"/>
      </rPr>
      <t xml:space="preserve">edit this year </t>
    </r>
    <r>
      <rPr>
        <sz val="11"/>
        <color theme="0" tint="-0.34998626667073579"/>
        <rFont val="Calibri"/>
        <family val="2"/>
        <scheme val="minor"/>
      </rPr>
      <t>v</t>
    </r>
    <r>
      <rPr>
        <sz val="11"/>
        <color theme="5" tint="-0.249977111117893"/>
        <rFont val="Calibri"/>
        <family val="2"/>
        <scheme val="minor"/>
      </rPr>
      <t xml:space="preserve"> </t>
    </r>
  </si>
  <si>
    <t>This is a blank GANTT-style worksheet for informal planning.  Basically, I print this out</t>
  </si>
  <si>
    <r>
      <t xml:space="preserve">like </t>
    </r>
    <r>
      <rPr>
        <b/>
        <sz val="11"/>
        <color theme="1"/>
        <rFont val="Calibri"/>
        <family val="2"/>
        <scheme val="minor"/>
      </rPr>
      <t>graph paper</t>
    </r>
    <r>
      <rPr>
        <sz val="11"/>
        <color theme="1"/>
        <rFont val="Calibri"/>
        <family val="2"/>
        <scheme val="minor"/>
      </rPr>
      <t>. I turn on PRINT GRID LINES and REPEAT TOP AND LEFT columns.</t>
    </r>
  </si>
  <si>
    <t>If you want to change the start date, type the new date into cell D3. The ribbon</t>
  </si>
  <si>
    <t>calendar will automatically update.</t>
  </si>
  <si>
    <t xml:space="preserve">If you want to add more items to the list, select the entire row by clicking the </t>
  </si>
  <si>
    <t>ROW NUMBER as designated (row 18 , where it says "select this entire row").</t>
  </si>
  <si>
    <t>Right-click and choose INSERT from the menu. If it says "Insert Cells" or something</t>
  </si>
  <si>
    <t>like that you  have to clear the currect selection by hitting the ESC key.</t>
  </si>
  <si>
    <t>To group rows, use the DATA menu and group/ungroup as shown. There are expansion</t>
  </si>
  <si>
    <t>icons on the left-hand side of the screen.</t>
  </si>
  <si>
    <t xml:space="preserve">To print, make a selection of what part you'd like printed, and when you go to the </t>
  </si>
  <si>
    <t>PRINT dialog box, make sure you're printing the SELECTION and not the worksheet.</t>
  </si>
  <si>
    <t>Use PRINT PREVIEW to make sure tht it looks right.</t>
  </si>
  <si>
    <t>Enjoy!</t>
  </si>
  <si>
    <t>GANTT GRAPH PAPER (WEEKLY)</t>
  </si>
  <si>
    <t>To add more columns, you will need to extend the date information in row 6,</t>
  </si>
  <si>
    <t>which holds  the dates from which all formatting rules draw. You'll also need to</t>
  </si>
  <si>
    <t>extend the CONDITIONAL FORMATTING rules ranges (look it up).</t>
  </si>
  <si>
    <t>SAMPLE WEEKLY SHEET</t>
  </si>
  <si>
    <t>CLIENT INTERACTION</t>
  </si>
  <si>
    <t>C1 - Requirement Handoff</t>
  </si>
  <si>
    <t>C2 - Approval</t>
  </si>
  <si>
    <t>C3 - Signoff Work Complete</t>
  </si>
  <si>
    <t>PLAYER APPLICATION (Joe)</t>
  </si>
  <si>
    <t>P1 - engineering prototype</t>
  </si>
  <si>
    <t>P2 - styled prototype</t>
  </si>
  <si>
    <t>dependency on Frida-S2</t>
  </si>
  <si>
    <t>PLAYER ARTWORK (Frida)</t>
  </si>
  <si>
    <t>S1 - skin design</t>
  </si>
  <si>
    <t>approval by client</t>
  </si>
  <si>
    <t>S2 - skin delivery</t>
  </si>
  <si>
    <t>S3 - 25% client fixups</t>
  </si>
  <si>
    <t>Weeks are numbered using the ISO convention</t>
  </si>
  <si>
    <t>C1</t>
  </si>
  <si>
    <t>C2</t>
  </si>
  <si>
    <t>P1</t>
  </si>
  <si>
    <t>C3</t>
  </si>
  <si>
    <t>C1 provide to engineering</t>
  </si>
  <si>
    <t>S1 review</t>
  </si>
  <si>
    <t>S2</t>
  </si>
  <si>
    <t>P2</t>
  </si>
  <si>
    <t>C1 required to start</t>
  </si>
  <si>
    <t>S1</t>
  </si>
  <si>
    <t>S1 delivery</t>
  </si>
  <si>
    <t>S2 delivery</t>
  </si>
  <si>
    <t>LOCAL SPECIFIC DATE STRINGS</t>
  </si>
  <si>
    <t>Having trouble displaying dates correctly?</t>
  </si>
  <si>
    <t>Excel's Text() function, which is used extensively to auto-format the spreadsheet, uses "text format strings" to translate</t>
  </si>
  <si>
    <t>a date into other representations. However, these text format strings are locale-dependent. For example, in the USA</t>
  </si>
  <si>
    <t xml:space="preserve">the function Text(A1,"MMM") will return the three-letter month acronym (e.g. "MAR" for March) for a date value. </t>
  </si>
  <si>
    <t>To get around this problem without writing macros, I'm storing the format strings here for use in the main worksheet.</t>
  </si>
  <si>
    <t>When you change these values, the "Blank Sheet" and "Example Sheets" will update.</t>
  </si>
  <si>
    <t>three day month</t>
  </si>
  <si>
    <t>For example, in Turkish, the appropriate strings are:</t>
  </si>
  <si>
    <t>Thanks to Mehmet CAN, a management consultant based in Turkey, for tracking down this issue and providing the solution.</t>
  </si>
  <si>
    <t xml:space="preserve">Additonal references: </t>
  </si>
  <si>
    <t>http://www.rondebruin.nl/international.htm</t>
  </si>
  <si>
    <t>http://www.excelbanter.com/showthread.php?t=230221</t>
  </si>
  <si>
    <t>change to your locale string (see your Excel documentation for Text() function and dates)</t>
  </si>
  <si>
    <t>mmm</t>
  </si>
  <si>
    <r>
      <t xml:space="preserve">If you are using a </t>
    </r>
    <r>
      <rPr>
        <b/>
        <sz val="11"/>
        <color theme="1"/>
        <rFont val="Calibri"/>
        <family val="2"/>
        <scheme val="minor"/>
      </rPr>
      <t>non-English</t>
    </r>
    <r>
      <rPr>
        <sz val="11"/>
        <color theme="1"/>
        <rFont val="Calibri"/>
        <family val="2"/>
        <scheme val="minor"/>
      </rPr>
      <t xml:space="preserve"> version of Excel and the dates are not formatting correctly,</t>
    </r>
  </si>
  <si>
    <t>please read the "Date Formatting Strings" worksheet and adjust the value(s) there.</t>
  </si>
  <si>
    <t>Dave Seah 8/12/2011</t>
  </si>
  <si>
    <r>
      <rPr>
        <sz val="11"/>
        <color theme="5" tint="-0.249977111117893"/>
        <rFont val="Calibri"/>
        <family val="2"/>
        <scheme val="minor"/>
      </rPr>
      <t xml:space="preserve">change the starting week here </t>
    </r>
    <r>
      <rPr>
        <sz val="11"/>
        <color theme="0" tint="-0.34998626667073579"/>
        <rFont val="Calibri"/>
        <family val="2"/>
        <scheme val="minor"/>
      </rPr>
      <t>v</t>
    </r>
    <r>
      <rPr>
        <sz val="11"/>
        <color theme="5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</si>
</sst>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dd"/>
    <numFmt numFmtId="165" formatCode="mmm"/>
    <numFmt numFmtId="166" formatCode="[$-F800]dddd\,\ mmmm\ dd\,\ yyyy"/>
    <numFmt numFmtId="167" formatCode="mmmmm"/>
    <numFmt numFmtId="168" formatCode="ddd\ mmm\ d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0" borderId="0" xfId="0" applyFont="1"/>
    <xf numFmtId="0" fontId="15" fillId="0" borderId="0" xfId="0" applyFont="1"/>
    <xf numFmtId="0" fontId="14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Border="1"/>
    <xf numFmtId="0" fontId="0" fillId="0" borderId="0" xfId="0" applyBorder="1" applyAlignment="1">
      <alignment horizontal="right"/>
    </xf>
    <xf numFmtId="0" fontId="5" fillId="7" borderId="0" xfId="0" applyFont="1" applyFill="1" applyBorder="1"/>
    <xf numFmtId="0" fontId="8" fillId="4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/>
    <xf numFmtId="0" fontId="0" fillId="7" borderId="0" xfId="0" applyFill="1" applyBorder="1"/>
    <xf numFmtId="166" fontId="11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/>
    <xf numFmtId="0" fontId="17" fillId="7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top"/>
    </xf>
    <xf numFmtId="4" fontId="0" fillId="0" borderId="0" xfId="0" applyNumberFormat="1" applyBorder="1"/>
    <xf numFmtId="4" fontId="0" fillId="0" borderId="0" xfId="0" applyNumberFormat="1" applyFill="1" applyBorder="1"/>
    <xf numFmtId="0" fontId="1" fillId="5" borderId="0" xfId="0" applyFont="1" applyFill="1" applyBorder="1" applyAlignment="1">
      <alignment horizontal="right"/>
    </xf>
    <xf numFmtId="4" fontId="0" fillId="5" borderId="0" xfId="0" applyNumberFormat="1" applyFill="1" applyBorder="1"/>
    <xf numFmtId="0" fontId="8" fillId="3" borderId="0" xfId="0" applyFont="1" applyFill="1" applyBorder="1" applyAlignment="1">
      <alignment horizontal="center" vertical="center"/>
    </xf>
    <xf numFmtId="165" fontId="1" fillId="6" borderId="0" xfId="0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 vertical="top"/>
    </xf>
    <xf numFmtId="164" fontId="0" fillId="6" borderId="0" xfId="0" applyNumberFormat="1" applyFill="1" applyBorder="1" applyAlignment="1">
      <alignment horizontal="center" vertical="top"/>
    </xf>
    <xf numFmtId="0" fontId="1" fillId="12" borderId="0" xfId="0" applyFont="1" applyFill="1"/>
    <xf numFmtId="0" fontId="19" fillId="0" borderId="0" xfId="3" applyFont="1" applyAlignment="1" applyProtection="1"/>
    <xf numFmtId="0" fontId="0" fillId="12" borderId="0" xfId="0" applyFill="1"/>
    <xf numFmtId="0" fontId="12" fillId="0" borderId="0" xfId="0" applyFont="1"/>
    <xf numFmtId="168" fontId="5" fillId="7" borderId="0" xfId="0" applyNumberFormat="1" applyFont="1" applyFill="1" applyBorder="1"/>
    <xf numFmtId="0" fontId="6" fillId="7" borderId="0" xfId="0" applyFont="1" applyFill="1" applyBorder="1" applyAlignment="1">
      <alignment vertic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9"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border>
        <left style="thin">
          <color theme="8" tint="0.59996337778862885"/>
        </left>
        <vertical/>
        <horizontal/>
      </border>
    </dxf>
    <dxf>
      <border>
        <left style="thin">
          <color theme="8" tint="0.59996337778862885"/>
        </left>
        <vertical/>
        <horizontal/>
      </border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  <dxf>
      <border>
        <left style="thin">
          <color theme="8" tint="0.59996337778862885"/>
        </left>
        <vertical/>
        <horizontal/>
      </border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10"/>
  <sheetViews>
    <sheetView tabSelected="1" workbookViewId="0">
      <selection activeCell="D3" sqref="D3"/>
    </sheetView>
  </sheetViews>
  <sheetFormatPr defaultRowHeight="15"/>
  <cols>
    <col min="1" max="3" width="2.7109375" style="1" customWidth="1"/>
    <col min="4" max="4" width="28.7109375" style="1" customWidth="1"/>
    <col min="5" max="5" width="10.140625" style="1" customWidth="1"/>
    <col min="6" max="16384" width="9.140625" style="1"/>
  </cols>
  <sheetData>
    <row r="1" spans="1:134" ht="26.25">
      <c r="A1" s="13" t="s">
        <v>21</v>
      </c>
    </row>
    <row r="2" spans="1:134">
      <c r="C2" s="14"/>
      <c r="D2" s="21" t="s">
        <v>70</v>
      </c>
      <c r="F2" s="22">
        <f>D3</f>
        <v>40959</v>
      </c>
      <c r="G2" s="23">
        <f>F2+1</f>
        <v>40960</v>
      </c>
      <c r="H2" s="23">
        <f t="shared" ref="H2:BS2" si="0">G2+1</f>
        <v>40961</v>
      </c>
      <c r="I2" s="23">
        <f t="shared" si="0"/>
        <v>40962</v>
      </c>
      <c r="J2" s="23">
        <f t="shared" si="0"/>
        <v>40963</v>
      </c>
      <c r="K2" s="23">
        <f t="shared" si="0"/>
        <v>40964</v>
      </c>
      <c r="L2" s="23">
        <f t="shared" si="0"/>
        <v>40965</v>
      </c>
      <c r="M2" s="23">
        <f t="shared" si="0"/>
        <v>40966</v>
      </c>
      <c r="N2" s="23">
        <f t="shared" si="0"/>
        <v>40967</v>
      </c>
      <c r="O2" s="23">
        <f t="shared" si="0"/>
        <v>40968</v>
      </c>
      <c r="P2" s="23">
        <f t="shared" si="0"/>
        <v>40969</v>
      </c>
      <c r="Q2" s="23">
        <f t="shared" si="0"/>
        <v>40970</v>
      </c>
      <c r="R2" s="23">
        <f t="shared" si="0"/>
        <v>40971</v>
      </c>
      <c r="S2" s="23">
        <f t="shared" si="0"/>
        <v>40972</v>
      </c>
      <c r="T2" s="23">
        <f t="shared" si="0"/>
        <v>40973</v>
      </c>
      <c r="U2" s="23">
        <f t="shared" si="0"/>
        <v>40974</v>
      </c>
      <c r="V2" s="23">
        <f t="shared" si="0"/>
        <v>40975</v>
      </c>
      <c r="W2" s="23">
        <f t="shared" si="0"/>
        <v>40976</v>
      </c>
      <c r="X2" s="23">
        <f t="shared" si="0"/>
        <v>40977</v>
      </c>
      <c r="Y2" s="23">
        <f t="shared" si="0"/>
        <v>40978</v>
      </c>
      <c r="Z2" s="23">
        <f t="shared" si="0"/>
        <v>40979</v>
      </c>
      <c r="AA2" s="23">
        <f t="shared" si="0"/>
        <v>40980</v>
      </c>
      <c r="AB2" s="23">
        <f t="shared" si="0"/>
        <v>40981</v>
      </c>
      <c r="AC2" s="23">
        <f t="shared" si="0"/>
        <v>40982</v>
      </c>
      <c r="AD2" s="23">
        <f t="shared" si="0"/>
        <v>40983</v>
      </c>
      <c r="AE2" s="23">
        <f t="shared" si="0"/>
        <v>40984</v>
      </c>
      <c r="AF2" s="23">
        <f t="shared" si="0"/>
        <v>40985</v>
      </c>
      <c r="AG2" s="23">
        <f t="shared" si="0"/>
        <v>40986</v>
      </c>
      <c r="AH2" s="23">
        <f t="shared" si="0"/>
        <v>40987</v>
      </c>
      <c r="AI2" s="23">
        <f t="shared" si="0"/>
        <v>40988</v>
      </c>
      <c r="AJ2" s="23">
        <f t="shared" si="0"/>
        <v>40989</v>
      </c>
      <c r="AK2" s="23">
        <f t="shared" si="0"/>
        <v>40990</v>
      </c>
      <c r="AL2" s="23">
        <f t="shared" si="0"/>
        <v>40991</v>
      </c>
      <c r="AM2" s="23">
        <f t="shared" si="0"/>
        <v>40992</v>
      </c>
      <c r="AN2" s="23">
        <f t="shared" si="0"/>
        <v>40993</v>
      </c>
      <c r="AO2" s="23">
        <f t="shared" si="0"/>
        <v>40994</v>
      </c>
      <c r="AP2" s="23">
        <f t="shared" si="0"/>
        <v>40995</v>
      </c>
      <c r="AQ2" s="23">
        <f t="shared" si="0"/>
        <v>40996</v>
      </c>
      <c r="AR2" s="23">
        <f t="shared" si="0"/>
        <v>40997</v>
      </c>
      <c r="AS2" s="23">
        <f t="shared" si="0"/>
        <v>40998</v>
      </c>
      <c r="AT2" s="23">
        <f t="shared" si="0"/>
        <v>40999</v>
      </c>
      <c r="AU2" s="23">
        <f t="shared" si="0"/>
        <v>41000</v>
      </c>
      <c r="AV2" s="23">
        <f t="shared" si="0"/>
        <v>41001</v>
      </c>
      <c r="AW2" s="23">
        <f t="shared" si="0"/>
        <v>41002</v>
      </c>
      <c r="AX2" s="23">
        <f t="shared" si="0"/>
        <v>41003</v>
      </c>
      <c r="AY2" s="23">
        <f t="shared" si="0"/>
        <v>41004</v>
      </c>
      <c r="AZ2" s="23">
        <f t="shared" si="0"/>
        <v>41005</v>
      </c>
      <c r="BA2" s="23">
        <f t="shared" si="0"/>
        <v>41006</v>
      </c>
      <c r="BB2" s="23">
        <f t="shared" si="0"/>
        <v>41007</v>
      </c>
      <c r="BC2" s="23">
        <f t="shared" si="0"/>
        <v>41008</v>
      </c>
      <c r="BD2" s="23">
        <f t="shared" si="0"/>
        <v>41009</v>
      </c>
      <c r="BE2" s="23">
        <f t="shared" si="0"/>
        <v>41010</v>
      </c>
      <c r="BF2" s="23">
        <f t="shared" si="0"/>
        <v>41011</v>
      </c>
      <c r="BG2" s="23">
        <f t="shared" si="0"/>
        <v>41012</v>
      </c>
      <c r="BH2" s="23">
        <f t="shared" si="0"/>
        <v>41013</v>
      </c>
      <c r="BI2" s="23">
        <f t="shared" si="0"/>
        <v>41014</v>
      </c>
      <c r="BJ2" s="23">
        <f t="shared" si="0"/>
        <v>41015</v>
      </c>
      <c r="BK2" s="23">
        <f t="shared" si="0"/>
        <v>41016</v>
      </c>
      <c r="BL2" s="23">
        <f t="shared" si="0"/>
        <v>41017</v>
      </c>
      <c r="BM2" s="23">
        <f t="shared" si="0"/>
        <v>41018</v>
      </c>
      <c r="BN2" s="23">
        <f t="shared" si="0"/>
        <v>41019</v>
      </c>
      <c r="BO2" s="23">
        <f t="shared" si="0"/>
        <v>41020</v>
      </c>
      <c r="BP2" s="23">
        <f t="shared" si="0"/>
        <v>41021</v>
      </c>
      <c r="BQ2" s="23">
        <f t="shared" si="0"/>
        <v>41022</v>
      </c>
      <c r="BR2" s="23">
        <f t="shared" si="0"/>
        <v>41023</v>
      </c>
      <c r="BS2" s="23">
        <f t="shared" si="0"/>
        <v>41024</v>
      </c>
      <c r="BT2" s="23">
        <f t="shared" ref="BT2:EC2" si="1">BS2+1</f>
        <v>41025</v>
      </c>
      <c r="BU2" s="23">
        <f t="shared" si="1"/>
        <v>41026</v>
      </c>
      <c r="BV2" s="23">
        <f t="shared" si="1"/>
        <v>41027</v>
      </c>
      <c r="BW2" s="23">
        <f t="shared" si="1"/>
        <v>41028</v>
      </c>
      <c r="BX2" s="23">
        <f t="shared" si="1"/>
        <v>41029</v>
      </c>
      <c r="BY2" s="23">
        <f t="shared" si="1"/>
        <v>41030</v>
      </c>
      <c r="BZ2" s="23">
        <f t="shared" si="1"/>
        <v>41031</v>
      </c>
      <c r="CA2" s="23">
        <f t="shared" si="1"/>
        <v>41032</v>
      </c>
      <c r="CB2" s="23">
        <f t="shared" si="1"/>
        <v>41033</v>
      </c>
      <c r="CC2" s="23">
        <f t="shared" si="1"/>
        <v>41034</v>
      </c>
      <c r="CD2" s="23">
        <f t="shared" si="1"/>
        <v>41035</v>
      </c>
      <c r="CE2" s="23">
        <f t="shared" si="1"/>
        <v>41036</v>
      </c>
      <c r="CF2" s="23">
        <f t="shared" si="1"/>
        <v>41037</v>
      </c>
      <c r="CG2" s="23">
        <f t="shared" si="1"/>
        <v>41038</v>
      </c>
      <c r="CH2" s="23">
        <f t="shared" si="1"/>
        <v>41039</v>
      </c>
      <c r="CI2" s="23">
        <f t="shared" si="1"/>
        <v>41040</v>
      </c>
      <c r="CJ2" s="23">
        <f t="shared" si="1"/>
        <v>41041</v>
      </c>
      <c r="CK2" s="23">
        <f t="shared" si="1"/>
        <v>41042</v>
      </c>
      <c r="CL2" s="23">
        <f t="shared" si="1"/>
        <v>41043</v>
      </c>
      <c r="CM2" s="23">
        <f t="shared" si="1"/>
        <v>41044</v>
      </c>
      <c r="CN2" s="23">
        <f t="shared" si="1"/>
        <v>41045</v>
      </c>
      <c r="CO2" s="23">
        <f t="shared" si="1"/>
        <v>41046</v>
      </c>
      <c r="CP2" s="23">
        <f t="shared" si="1"/>
        <v>41047</v>
      </c>
      <c r="CQ2" s="23">
        <f t="shared" si="1"/>
        <v>41048</v>
      </c>
      <c r="CR2" s="23">
        <f t="shared" si="1"/>
        <v>41049</v>
      </c>
      <c r="CS2" s="23">
        <f t="shared" si="1"/>
        <v>41050</v>
      </c>
      <c r="CT2" s="23">
        <f t="shared" si="1"/>
        <v>41051</v>
      </c>
      <c r="CU2" s="23">
        <f t="shared" si="1"/>
        <v>41052</v>
      </c>
      <c r="CV2" s="23">
        <f t="shared" si="1"/>
        <v>41053</v>
      </c>
      <c r="CW2" s="23">
        <f t="shared" si="1"/>
        <v>41054</v>
      </c>
      <c r="CX2" s="23">
        <f t="shared" si="1"/>
        <v>41055</v>
      </c>
      <c r="CY2" s="23">
        <f t="shared" si="1"/>
        <v>41056</v>
      </c>
      <c r="CZ2" s="23">
        <f t="shared" si="1"/>
        <v>41057</v>
      </c>
      <c r="DA2" s="23">
        <f t="shared" si="1"/>
        <v>41058</v>
      </c>
      <c r="DB2" s="23">
        <f t="shared" si="1"/>
        <v>41059</v>
      </c>
      <c r="DC2" s="23">
        <f t="shared" si="1"/>
        <v>41060</v>
      </c>
      <c r="DD2" s="23">
        <f t="shared" si="1"/>
        <v>41061</v>
      </c>
      <c r="DE2" s="23">
        <f t="shared" si="1"/>
        <v>41062</v>
      </c>
      <c r="DF2" s="23">
        <f t="shared" si="1"/>
        <v>41063</v>
      </c>
      <c r="DG2" s="23">
        <f t="shared" si="1"/>
        <v>41064</v>
      </c>
      <c r="DH2" s="23">
        <f t="shared" si="1"/>
        <v>41065</v>
      </c>
      <c r="DI2" s="23">
        <f t="shared" si="1"/>
        <v>41066</v>
      </c>
      <c r="DJ2" s="23">
        <f t="shared" si="1"/>
        <v>41067</v>
      </c>
      <c r="DK2" s="23">
        <f t="shared" si="1"/>
        <v>41068</v>
      </c>
      <c r="DL2" s="23">
        <f t="shared" si="1"/>
        <v>41069</v>
      </c>
      <c r="DM2" s="23">
        <f t="shared" si="1"/>
        <v>41070</v>
      </c>
      <c r="DN2" s="23">
        <f t="shared" si="1"/>
        <v>41071</v>
      </c>
      <c r="DO2" s="23">
        <f t="shared" si="1"/>
        <v>41072</v>
      </c>
      <c r="DP2" s="23">
        <f t="shared" si="1"/>
        <v>41073</v>
      </c>
      <c r="DQ2" s="23">
        <f t="shared" si="1"/>
        <v>41074</v>
      </c>
      <c r="DR2" s="23">
        <f t="shared" si="1"/>
        <v>41075</v>
      </c>
      <c r="DS2" s="23">
        <f t="shared" si="1"/>
        <v>41076</v>
      </c>
      <c r="DT2" s="23">
        <f t="shared" si="1"/>
        <v>41077</v>
      </c>
      <c r="DU2" s="23">
        <f t="shared" si="1"/>
        <v>41078</v>
      </c>
      <c r="DV2" s="23">
        <f t="shared" si="1"/>
        <v>41079</v>
      </c>
      <c r="DW2" s="23">
        <f t="shared" si="1"/>
        <v>41080</v>
      </c>
      <c r="DX2" s="23">
        <f t="shared" si="1"/>
        <v>41081</v>
      </c>
      <c r="DY2" s="23">
        <f t="shared" si="1"/>
        <v>41082</v>
      </c>
      <c r="DZ2" s="23">
        <f t="shared" si="1"/>
        <v>41083</v>
      </c>
      <c r="EA2" s="23">
        <f t="shared" si="1"/>
        <v>41084</v>
      </c>
      <c r="EB2" s="23">
        <f t="shared" si="1"/>
        <v>41085</v>
      </c>
      <c r="EC2" s="23">
        <f t="shared" si="1"/>
        <v>41086</v>
      </c>
      <c r="ED2" s="23">
        <f>EC2+1</f>
        <v>41087</v>
      </c>
    </row>
    <row r="3" spans="1:134" ht="28.5">
      <c r="A3" s="15"/>
      <c r="B3" s="15"/>
      <c r="C3" s="15"/>
      <c r="D3" s="38">
        <v>40959</v>
      </c>
      <c r="E3" s="39" t="str">
        <f>IF(WEEKDAY(D3)=2,"","WARNING: DATE IS NOT A MONDAY, SO FIRST WEEK IS SHORT")</f>
        <v/>
      </c>
      <c r="F3" s="2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134" ht="12.75" customHeight="1">
      <c r="A4" s="16"/>
      <c r="B4" s="16"/>
      <c r="C4" s="16"/>
      <c r="D4" s="16" t="s">
        <v>1</v>
      </c>
      <c r="E4" s="30" t="str">
        <f t="shared" ref="E4:AJ4" si="2">"W"&amp;INT((E6-DATE(YEAR(E6-WEEKDAY(E6-1)+4),1,3)+WEEKDAY(DATE(YEAR(E6-WEEKDAY(E6-1)+4),1,3))+ 5)/7)</f>
        <v>W8</v>
      </c>
      <c r="F4" s="30" t="str">
        <f t="shared" si="2"/>
        <v>W9</v>
      </c>
      <c r="G4" s="30" t="str">
        <f t="shared" si="2"/>
        <v>W10</v>
      </c>
      <c r="H4" s="30" t="str">
        <f t="shared" si="2"/>
        <v>W11</v>
      </c>
      <c r="I4" s="30" t="str">
        <f t="shared" si="2"/>
        <v>W12</v>
      </c>
      <c r="J4" s="30" t="str">
        <f t="shared" si="2"/>
        <v>W13</v>
      </c>
      <c r="K4" s="30" t="str">
        <f t="shared" si="2"/>
        <v>W14</v>
      </c>
      <c r="L4" s="30" t="str">
        <f t="shared" si="2"/>
        <v>W15</v>
      </c>
      <c r="M4" s="30" t="str">
        <f t="shared" si="2"/>
        <v>W16</v>
      </c>
      <c r="N4" s="30" t="str">
        <f t="shared" si="2"/>
        <v>W17</v>
      </c>
      <c r="O4" s="30" t="str">
        <f t="shared" si="2"/>
        <v>W18</v>
      </c>
      <c r="P4" s="30" t="str">
        <f t="shared" si="2"/>
        <v>W19</v>
      </c>
      <c r="Q4" s="30" t="str">
        <f t="shared" si="2"/>
        <v>W20</v>
      </c>
      <c r="R4" s="30" t="str">
        <f t="shared" si="2"/>
        <v>W21</v>
      </c>
      <c r="S4" s="30" t="str">
        <f t="shared" si="2"/>
        <v>W22</v>
      </c>
      <c r="T4" s="30" t="str">
        <f t="shared" si="2"/>
        <v>W23</v>
      </c>
      <c r="U4" s="30" t="str">
        <f t="shared" si="2"/>
        <v>W24</v>
      </c>
      <c r="V4" s="30" t="str">
        <f t="shared" si="2"/>
        <v>W25</v>
      </c>
      <c r="W4" s="30" t="str">
        <f t="shared" si="2"/>
        <v>W26</v>
      </c>
      <c r="X4" s="30" t="str">
        <f t="shared" si="2"/>
        <v>W27</v>
      </c>
      <c r="Y4" s="30" t="str">
        <f t="shared" si="2"/>
        <v>W28</v>
      </c>
      <c r="Z4" s="30" t="str">
        <f t="shared" si="2"/>
        <v>W29</v>
      </c>
      <c r="AA4" s="30" t="str">
        <f t="shared" si="2"/>
        <v>W30</v>
      </c>
      <c r="AB4" s="30" t="str">
        <f t="shared" si="2"/>
        <v>W31</v>
      </c>
      <c r="AC4" s="30" t="str">
        <f t="shared" si="2"/>
        <v>W32</v>
      </c>
      <c r="AD4" s="30" t="str">
        <f t="shared" si="2"/>
        <v>W33</v>
      </c>
      <c r="AE4" s="30" t="str">
        <f t="shared" si="2"/>
        <v>W34</v>
      </c>
      <c r="AF4" s="30" t="str">
        <f t="shared" si="2"/>
        <v>W35</v>
      </c>
      <c r="AG4" s="30" t="str">
        <f t="shared" si="2"/>
        <v>W36</v>
      </c>
      <c r="AH4" s="30" t="str">
        <f t="shared" si="2"/>
        <v>W37</v>
      </c>
      <c r="AI4" s="30" t="str">
        <f t="shared" si="2"/>
        <v>W38</v>
      </c>
      <c r="AJ4" s="30" t="str">
        <f t="shared" si="2"/>
        <v>W39</v>
      </c>
      <c r="AK4" s="30" t="str">
        <f t="shared" ref="AK4:BE4" si="3">"W"&amp;INT((AK6-DATE(YEAR(AK6-WEEKDAY(AK6-1)+4),1,3)+WEEKDAY(DATE(YEAR(AK6-WEEKDAY(AK6-1)+4),1,3))+ 5)/7)</f>
        <v>W40</v>
      </c>
      <c r="AL4" s="30" t="str">
        <f t="shared" si="3"/>
        <v>W41</v>
      </c>
      <c r="AM4" s="30" t="str">
        <f t="shared" si="3"/>
        <v>W42</v>
      </c>
      <c r="AN4" s="30" t="str">
        <f t="shared" si="3"/>
        <v>W43</v>
      </c>
      <c r="AO4" s="30" t="str">
        <f t="shared" si="3"/>
        <v>W44</v>
      </c>
      <c r="AP4" s="30" t="str">
        <f t="shared" si="3"/>
        <v>W45</v>
      </c>
      <c r="AQ4" s="30" t="str">
        <f t="shared" si="3"/>
        <v>W46</v>
      </c>
      <c r="AR4" s="30" t="str">
        <f t="shared" si="3"/>
        <v>W47</v>
      </c>
      <c r="AS4" s="30" t="str">
        <f t="shared" si="3"/>
        <v>W48</v>
      </c>
      <c r="AT4" s="30" t="str">
        <f t="shared" si="3"/>
        <v>W49</v>
      </c>
      <c r="AU4" s="30" t="str">
        <f t="shared" si="3"/>
        <v>W50</v>
      </c>
      <c r="AV4" s="30" t="str">
        <f t="shared" si="3"/>
        <v>W51</v>
      </c>
      <c r="AW4" s="30" t="str">
        <f t="shared" si="3"/>
        <v>W52</v>
      </c>
      <c r="AX4" s="30" t="str">
        <f t="shared" si="3"/>
        <v>W1</v>
      </c>
      <c r="AY4" s="30" t="str">
        <f t="shared" si="3"/>
        <v>W2</v>
      </c>
      <c r="AZ4" s="30" t="str">
        <f t="shared" si="3"/>
        <v>W3</v>
      </c>
      <c r="BA4" s="30" t="str">
        <f t="shared" si="3"/>
        <v>W4</v>
      </c>
      <c r="BB4" s="30" t="str">
        <f t="shared" si="3"/>
        <v>W5</v>
      </c>
      <c r="BC4" s="30" t="str">
        <f t="shared" si="3"/>
        <v>W6</v>
      </c>
      <c r="BD4" s="30" t="str">
        <f t="shared" si="3"/>
        <v>W7</v>
      </c>
      <c r="BE4" s="30" t="str">
        <f t="shared" si="3"/>
        <v>W8</v>
      </c>
    </row>
    <row r="5" spans="1:134">
      <c r="A5" s="17"/>
      <c r="B5" s="17"/>
      <c r="C5" s="17"/>
      <c r="D5" s="17" t="s">
        <v>0</v>
      </c>
      <c r="E5" s="31" t="str">
        <f>UPPER(TEXT(E6,'Date Formatting Strings'!$B$11))</f>
        <v>FEB</v>
      </c>
      <c r="F5" s="31" t="str">
        <f>IF(MONTH(F6)&lt;&gt;MONTH(E6),UPPER(TEXT(F6,'Date Formatting Strings'!$B$11)),"")</f>
        <v/>
      </c>
      <c r="G5" s="31" t="str">
        <f>IF(MONTH(G6)&lt;&gt;MONTH(F6),UPPER(TEXT(G6,'Date Formatting Strings'!$B$11)),"")</f>
        <v>MAR</v>
      </c>
      <c r="H5" s="31" t="str">
        <f>IF(MONTH(H6)&lt;&gt;MONTH(G6),UPPER(TEXT(H6,'Date Formatting Strings'!$B$11)),"")</f>
        <v/>
      </c>
      <c r="I5" s="31" t="str">
        <f>IF(MONTH(I6)&lt;&gt;MONTH(H6),UPPER(TEXT(I6,'Date Formatting Strings'!$B$11)),"")</f>
        <v/>
      </c>
      <c r="J5" s="31" t="str">
        <f>IF(MONTH(J6)&lt;&gt;MONTH(I6),UPPER(TEXT(J6,'Date Formatting Strings'!$B$11)),"")</f>
        <v/>
      </c>
      <c r="K5" s="31" t="str">
        <f>IF(MONTH(K6)&lt;&gt;MONTH(J6),UPPER(TEXT(K6,'Date Formatting Strings'!$B$11)),"")</f>
        <v>APR</v>
      </c>
      <c r="L5" s="31" t="str">
        <f>IF(MONTH(L6)&lt;&gt;MONTH(K6),UPPER(TEXT(L6,'Date Formatting Strings'!$B$11)),"")</f>
        <v/>
      </c>
      <c r="M5" s="31" t="str">
        <f>IF(MONTH(M6)&lt;&gt;MONTH(L6),UPPER(TEXT(M6,'Date Formatting Strings'!$B$11)),"")</f>
        <v/>
      </c>
      <c r="N5" s="31" t="str">
        <f>IF(MONTH(N6)&lt;&gt;MONTH(M6),UPPER(TEXT(N6,'Date Formatting Strings'!$B$11)),"")</f>
        <v/>
      </c>
      <c r="O5" s="31" t="str">
        <f>IF(MONTH(O6)&lt;&gt;MONTH(N6),UPPER(TEXT(O6,'Date Formatting Strings'!$B$11)),"")</f>
        <v/>
      </c>
      <c r="P5" s="31" t="str">
        <f>IF(MONTH(P6)&lt;&gt;MONTH(O6),UPPER(TEXT(P6,'Date Formatting Strings'!$B$11)),"")</f>
        <v>MAY</v>
      </c>
      <c r="Q5" s="31" t="str">
        <f>IF(MONTH(Q6)&lt;&gt;MONTH(P6),UPPER(TEXT(Q6,'Date Formatting Strings'!$B$11)),"")</f>
        <v/>
      </c>
      <c r="R5" s="31" t="str">
        <f>IF(MONTH(R6)&lt;&gt;MONTH(Q6),UPPER(TEXT(R6,'Date Formatting Strings'!$B$11)),"")</f>
        <v/>
      </c>
      <c r="S5" s="31" t="str">
        <f>IF(MONTH(S6)&lt;&gt;MONTH(R6),UPPER(TEXT(S6,'Date Formatting Strings'!$B$11)),"")</f>
        <v/>
      </c>
      <c r="T5" s="31" t="str">
        <f>IF(MONTH(T6)&lt;&gt;MONTH(S6),UPPER(TEXT(T6,'Date Formatting Strings'!$B$11)),"")</f>
        <v>JUN</v>
      </c>
      <c r="U5" s="31" t="str">
        <f>IF(MONTH(U6)&lt;&gt;MONTH(T6),UPPER(TEXT(U6,'Date Formatting Strings'!$B$11)),"")</f>
        <v/>
      </c>
      <c r="V5" s="31" t="str">
        <f>IF(MONTH(V6)&lt;&gt;MONTH(U6),UPPER(TEXT(V6,'Date Formatting Strings'!$B$11)),"")</f>
        <v/>
      </c>
      <c r="W5" s="31" t="str">
        <f>IF(MONTH(W6)&lt;&gt;MONTH(V6),UPPER(TEXT(W6,'Date Formatting Strings'!$B$11)),"")</f>
        <v/>
      </c>
      <c r="X5" s="31" t="str">
        <f>IF(MONTH(X6)&lt;&gt;MONTH(W6),UPPER(TEXT(X6,'Date Formatting Strings'!$B$11)),"")</f>
        <v>JUL</v>
      </c>
      <c r="Y5" s="31" t="str">
        <f>IF(MONTH(Y6)&lt;&gt;MONTH(X6),UPPER(TEXT(Y6,'Date Formatting Strings'!$B$11)),"")</f>
        <v/>
      </c>
      <c r="Z5" s="31" t="str">
        <f>IF(MONTH(Z6)&lt;&gt;MONTH(Y6),UPPER(TEXT(Z6,'Date Formatting Strings'!$B$11)),"")</f>
        <v/>
      </c>
      <c r="AA5" s="31" t="str">
        <f>IF(MONTH(AA6)&lt;&gt;MONTH(Z6),UPPER(TEXT(AA6,'Date Formatting Strings'!$B$11)),"")</f>
        <v/>
      </c>
      <c r="AB5" s="31" t="str">
        <f>IF(MONTH(AB6)&lt;&gt;MONTH(AA6),UPPER(TEXT(AB6,'Date Formatting Strings'!$B$11)),"")</f>
        <v/>
      </c>
      <c r="AC5" s="31" t="str">
        <f>IF(MONTH(AC6)&lt;&gt;MONTH(AB6),UPPER(TEXT(AC6,'Date Formatting Strings'!$B$11)),"")</f>
        <v>AUG</v>
      </c>
      <c r="AD5" s="31" t="str">
        <f>IF(MONTH(AD6)&lt;&gt;MONTH(AC6),UPPER(TEXT(AD6,'Date Formatting Strings'!$B$11)),"")</f>
        <v/>
      </c>
      <c r="AE5" s="31" t="str">
        <f>IF(MONTH(AE6)&lt;&gt;MONTH(AD6),UPPER(TEXT(AE6,'Date Formatting Strings'!$B$11)),"")</f>
        <v/>
      </c>
      <c r="AF5" s="31" t="str">
        <f>IF(MONTH(AF6)&lt;&gt;MONTH(AE6),UPPER(TEXT(AF6,'Date Formatting Strings'!$B$11)),"")</f>
        <v/>
      </c>
      <c r="AG5" s="31" t="str">
        <f>IF(MONTH(AG6)&lt;&gt;MONTH(AF6),UPPER(TEXT(AG6,'Date Formatting Strings'!$B$11)),"")</f>
        <v>SEP</v>
      </c>
      <c r="AH5" s="31" t="str">
        <f>IF(MONTH(AH6)&lt;&gt;MONTH(AG6),UPPER(TEXT(AH6,'Date Formatting Strings'!$B$11)),"")</f>
        <v/>
      </c>
      <c r="AI5" s="31" t="str">
        <f>IF(MONTH(AI6)&lt;&gt;MONTH(AH6),UPPER(TEXT(AI6,'Date Formatting Strings'!$B$11)),"")</f>
        <v/>
      </c>
      <c r="AJ5" s="31" t="str">
        <f>IF(MONTH(AJ6)&lt;&gt;MONTH(AI6),UPPER(TEXT(AJ6,'Date Formatting Strings'!$B$11)),"")</f>
        <v/>
      </c>
      <c r="AK5" s="31" t="str">
        <f>IF(MONTH(AK6)&lt;&gt;MONTH(AJ6),UPPER(TEXT(AK6,'Date Formatting Strings'!$B$11)),"")</f>
        <v>OCT</v>
      </c>
      <c r="AL5" s="31" t="str">
        <f>IF(MONTH(AL6)&lt;&gt;MONTH(AK6),UPPER(TEXT(AL6,'Date Formatting Strings'!$B$11)),"")</f>
        <v/>
      </c>
      <c r="AM5" s="31" t="str">
        <f>IF(MONTH(AM6)&lt;&gt;MONTH(AL6),UPPER(TEXT(AM6,'Date Formatting Strings'!$B$11)),"")</f>
        <v/>
      </c>
      <c r="AN5" s="31" t="str">
        <f>IF(MONTH(AN6)&lt;&gt;MONTH(AM6),UPPER(TEXT(AN6,'Date Formatting Strings'!$B$11)),"")</f>
        <v/>
      </c>
      <c r="AO5" s="31" t="str">
        <f>IF(MONTH(AO6)&lt;&gt;MONTH(AN6),UPPER(TEXT(AO6,'Date Formatting Strings'!$B$11)),"")</f>
        <v/>
      </c>
      <c r="AP5" s="31" t="str">
        <f>IF(MONTH(AP6)&lt;&gt;MONTH(AO6),UPPER(TEXT(AP6,'Date Formatting Strings'!$B$11)),"")</f>
        <v>NOV</v>
      </c>
      <c r="AQ5" s="31" t="str">
        <f>IF(MONTH(AQ6)&lt;&gt;MONTH(AP6),UPPER(TEXT(AQ6,'Date Formatting Strings'!$B$11)),"")</f>
        <v/>
      </c>
      <c r="AR5" s="31" t="str">
        <f>IF(MONTH(AR6)&lt;&gt;MONTH(AQ6),UPPER(TEXT(AR6,'Date Formatting Strings'!$B$11)),"")</f>
        <v/>
      </c>
      <c r="AS5" s="31" t="str">
        <f>IF(MONTH(AS6)&lt;&gt;MONTH(AR6),UPPER(TEXT(AS6,'Date Formatting Strings'!$B$11)),"")</f>
        <v/>
      </c>
      <c r="AT5" s="31" t="str">
        <f>IF(MONTH(AT6)&lt;&gt;MONTH(AS6),UPPER(TEXT(AT6,'Date Formatting Strings'!$B$11)),"")</f>
        <v>DEC</v>
      </c>
      <c r="AU5" s="31" t="str">
        <f>IF(MONTH(AU6)&lt;&gt;MONTH(AT6),UPPER(TEXT(AU6,'Date Formatting Strings'!$B$11)),"")</f>
        <v/>
      </c>
      <c r="AV5" s="31" t="str">
        <f>IF(MONTH(AV6)&lt;&gt;MONTH(AU6),UPPER(TEXT(AV6,'Date Formatting Strings'!$B$11)),"")</f>
        <v/>
      </c>
      <c r="AW5" s="31" t="str">
        <f>IF(MONTH(AW6)&lt;&gt;MONTH(AV6),UPPER(TEXT(AW6,'Date Formatting Strings'!$B$11)),"")</f>
        <v/>
      </c>
      <c r="AX5" s="31" t="str">
        <f>IF(MONTH(AX6)&lt;&gt;MONTH(AW6),UPPER(TEXT(AX6,'Date Formatting Strings'!$B$11)),"")</f>
        <v/>
      </c>
      <c r="AY5" s="31" t="str">
        <f>IF(MONTH(AY6)&lt;&gt;MONTH(AX6),UPPER(TEXT(AY6,'Date Formatting Strings'!$B$11)),"")</f>
        <v>JAN</v>
      </c>
      <c r="AZ5" s="31" t="str">
        <f>IF(MONTH(AZ6)&lt;&gt;MONTH(AY6),UPPER(TEXT(AZ6,'Date Formatting Strings'!$B$11)),"")</f>
        <v/>
      </c>
      <c r="BA5" s="31" t="str">
        <f>IF(MONTH(BA6)&lt;&gt;MONTH(AZ6),UPPER(TEXT(BA6,'Date Formatting Strings'!$B$11)),"")</f>
        <v/>
      </c>
      <c r="BB5" s="31" t="str">
        <f>IF(MONTH(BB6)&lt;&gt;MONTH(BA6),UPPER(TEXT(BB6,'Date Formatting Strings'!$B$11)),"")</f>
        <v/>
      </c>
      <c r="BC5" s="31" t="str">
        <f>IF(MONTH(BC6)&lt;&gt;MONTH(BB6),UPPER(TEXT(BC6,'Date Formatting Strings'!$B$11)),"")</f>
        <v>FEB</v>
      </c>
      <c r="BD5" s="31" t="str">
        <f>IF(MONTH(BD6)&lt;&gt;MONTH(BC6),UPPER(TEXT(BD6,'Date Formatting Strings'!$B$11)),"")</f>
        <v/>
      </c>
      <c r="BE5" s="31" t="str">
        <f>IF(MONTH(BE6)&lt;&gt;MONTH(BD6),UPPER(TEXT(BE6,'Date Formatting Strings'!$B$11)),"")</f>
        <v/>
      </c>
    </row>
    <row r="6" spans="1:134">
      <c r="A6" s="17"/>
      <c r="B6" s="17"/>
      <c r="C6" s="17"/>
      <c r="D6" s="25" t="s">
        <v>2</v>
      </c>
      <c r="E6" s="32">
        <f>D3-WEEKDAY(D3)+2</f>
        <v>40959</v>
      </c>
      <c r="F6" s="33">
        <f>E6+7</f>
        <v>40966</v>
      </c>
      <c r="G6" s="33">
        <f t="shared" ref="G6:N6" si="4">F6+7</f>
        <v>40973</v>
      </c>
      <c r="H6" s="33">
        <f t="shared" si="4"/>
        <v>40980</v>
      </c>
      <c r="I6" s="33">
        <f t="shared" si="4"/>
        <v>40987</v>
      </c>
      <c r="J6" s="33">
        <f t="shared" si="4"/>
        <v>40994</v>
      </c>
      <c r="K6" s="33">
        <f t="shared" si="4"/>
        <v>41001</v>
      </c>
      <c r="L6" s="33">
        <f t="shared" si="4"/>
        <v>41008</v>
      </c>
      <c r="M6" s="33">
        <f t="shared" si="4"/>
        <v>41015</v>
      </c>
      <c r="N6" s="33">
        <f t="shared" si="4"/>
        <v>41022</v>
      </c>
      <c r="O6" s="33">
        <f t="shared" ref="O6:W6" si="5">N6+7</f>
        <v>41029</v>
      </c>
      <c r="P6" s="33">
        <f t="shared" si="5"/>
        <v>41036</v>
      </c>
      <c r="Q6" s="33">
        <f t="shared" si="5"/>
        <v>41043</v>
      </c>
      <c r="R6" s="33">
        <f t="shared" si="5"/>
        <v>41050</v>
      </c>
      <c r="S6" s="33">
        <f t="shared" si="5"/>
        <v>41057</v>
      </c>
      <c r="T6" s="33">
        <f t="shared" si="5"/>
        <v>41064</v>
      </c>
      <c r="U6" s="33">
        <f t="shared" si="5"/>
        <v>41071</v>
      </c>
      <c r="V6" s="33">
        <f t="shared" si="5"/>
        <v>41078</v>
      </c>
      <c r="W6" s="33">
        <f t="shared" si="5"/>
        <v>41085</v>
      </c>
      <c r="X6" s="33">
        <f t="shared" ref="X6:AS6" si="6">W6+7</f>
        <v>41092</v>
      </c>
      <c r="Y6" s="33">
        <f t="shared" si="6"/>
        <v>41099</v>
      </c>
      <c r="Z6" s="33">
        <f t="shared" si="6"/>
        <v>41106</v>
      </c>
      <c r="AA6" s="33">
        <f t="shared" si="6"/>
        <v>41113</v>
      </c>
      <c r="AB6" s="33">
        <f t="shared" si="6"/>
        <v>41120</v>
      </c>
      <c r="AC6" s="33">
        <f t="shared" si="6"/>
        <v>41127</v>
      </c>
      <c r="AD6" s="33">
        <f t="shared" si="6"/>
        <v>41134</v>
      </c>
      <c r="AE6" s="33">
        <f t="shared" si="6"/>
        <v>41141</v>
      </c>
      <c r="AF6" s="33">
        <f t="shared" si="6"/>
        <v>41148</v>
      </c>
      <c r="AG6" s="33">
        <f t="shared" si="6"/>
        <v>41155</v>
      </c>
      <c r="AH6" s="33">
        <f t="shared" si="6"/>
        <v>41162</v>
      </c>
      <c r="AI6" s="33">
        <f t="shared" si="6"/>
        <v>41169</v>
      </c>
      <c r="AJ6" s="33">
        <f t="shared" si="6"/>
        <v>41176</v>
      </c>
      <c r="AK6" s="33">
        <f t="shared" si="6"/>
        <v>41183</v>
      </c>
      <c r="AL6" s="33">
        <f t="shared" si="6"/>
        <v>41190</v>
      </c>
      <c r="AM6" s="33">
        <f t="shared" si="6"/>
        <v>41197</v>
      </c>
      <c r="AN6" s="33">
        <f t="shared" si="6"/>
        <v>41204</v>
      </c>
      <c r="AO6" s="33">
        <f t="shared" si="6"/>
        <v>41211</v>
      </c>
      <c r="AP6" s="33">
        <f t="shared" si="6"/>
        <v>41218</v>
      </c>
      <c r="AQ6" s="33">
        <f t="shared" si="6"/>
        <v>41225</v>
      </c>
      <c r="AR6" s="33">
        <f t="shared" si="6"/>
        <v>41232</v>
      </c>
      <c r="AS6" s="33">
        <f t="shared" si="6"/>
        <v>41239</v>
      </c>
      <c r="AT6" s="33">
        <f t="shared" ref="AT6:BE6" si="7">AS6+7</f>
        <v>41246</v>
      </c>
      <c r="AU6" s="33">
        <f t="shared" si="7"/>
        <v>41253</v>
      </c>
      <c r="AV6" s="33">
        <f t="shared" si="7"/>
        <v>41260</v>
      </c>
      <c r="AW6" s="33">
        <f t="shared" si="7"/>
        <v>41267</v>
      </c>
      <c r="AX6" s="33">
        <f t="shared" si="7"/>
        <v>41274</v>
      </c>
      <c r="AY6" s="33">
        <f t="shared" si="7"/>
        <v>41281</v>
      </c>
      <c r="AZ6" s="33">
        <f t="shared" si="7"/>
        <v>41288</v>
      </c>
      <c r="BA6" s="33">
        <f t="shared" si="7"/>
        <v>41295</v>
      </c>
      <c r="BB6" s="33">
        <f t="shared" si="7"/>
        <v>41302</v>
      </c>
      <c r="BC6" s="33">
        <f t="shared" si="7"/>
        <v>41309</v>
      </c>
      <c r="BD6" s="33">
        <f t="shared" si="7"/>
        <v>41316</v>
      </c>
      <c r="BE6" s="33">
        <f t="shared" si="7"/>
        <v>41323</v>
      </c>
    </row>
    <row r="7" spans="1:134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134">
      <c r="A8" s="18" t="s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134">
      <c r="A9" s="18"/>
      <c r="B9" s="1" t="s">
        <v>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134">
      <c r="A10" s="18"/>
      <c r="B10" s="1" t="s">
        <v>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134">
      <c r="A11" s="18"/>
      <c r="B11" s="1" t="s">
        <v>5</v>
      </c>
      <c r="E11" s="26"/>
      <c r="F11" s="27"/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134">
      <c r="D12" s="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134">
      <c r="A13" s="18" t="s">
        <v>3</v>
      </c>
      <c r="D13" s="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134">
      <c r="B14" s="1" t="s">
        <v>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134">
      <c r="B15" s="1" t="s">
        <v>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134">
      <c r="B16" s="1" t="s">
        <v>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>
      <c r="A18" s="19" t="s">
        <v>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>
      <c r="A21" s="1" t="s">
        <v>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>
      <c r="A22" s="1" t="s">
        <v>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>
      <c r="A24" s="1" t="s">
        <v>39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>
      <c r="A26" s="1" t="s">
        <v>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>
      <c r="A27" s="1" t="s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>
      <c r="A29" s="1" t="s">
        <v>11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>
      <c r="A30" s="1" t="s">
        <v>12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>
      <c r="A31" s="1" t="s">
        <v>13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>
      <c r="A32" s="1" t="s">
        <v>14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>
      <c r="A34" s="1" t="s">
        <v>22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>
      <c r="A35" s="1" t="s">
        <v>23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>
      <c r="A36" s="1" t="s">
        <v>24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>
      <c r="A38" s="1" t="s">
        <v>15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>
      <c r="A39" s="1" t="s">
        <v>16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>
      <c r="A41" s="1" t="s">
        <v>17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>
      <c r="A42" s="1" t="s">
        <v>18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>
      <c r="A43" s="1" t="s">
        <v>19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>
      <c r="A45" s="2" t="s">
        <v>67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>
      <c r="A46" s="2" t="s">
        <v>68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>
      <c r="A48" s="1" t="s">
        <v>20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>
      <c r="A49" s="1" t="s">
        <v>69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5:57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5:57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5:57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5:57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5:57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5:57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5:57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5:57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5:57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5:57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5:57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5:57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5:57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5:57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5:57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5:57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5:57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5:57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5:57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5:57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5:57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5:57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5:57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5:57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5:57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5:57"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5:57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5:57"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5:57"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5:57"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5:57"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5:57"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5:57"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5:57"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5:57"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5:57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5:57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5:57"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5:57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5:57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5:57"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5:57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5:57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5:57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5:57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5:57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5:57"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5:57"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5:57"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5:57"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5:57"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5:57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5:57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5:57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5:57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5:57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5:57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5:57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5:57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5:57"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5:57"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5:57"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5:57"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5:57"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5:57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5:57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5:57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5:57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5:57"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5:57"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5:57"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5:57"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5:57"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5:57"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5:57"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5:57"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5:57"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5:57"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5:57"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5:57"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5:57"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5:57"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5:57"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5:57"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5:57"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5:57"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5:57"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5:57"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5:57"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5:57"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5:57"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5:57"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5:57"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5:57"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5:57"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5:57"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5:57"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5:57"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5:57"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5:57"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5:57"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5:57"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5:57"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5:57"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5:57"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5:57"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5:57"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5:57"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5:57"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5:57"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5:57"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5:57"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5:57"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5:57"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5:57"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5:57"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5:57"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5:57"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</row>
    <row r="183" spans="5:57"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</row>
    <row r="184" spans="5:57"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</row>
    <row r="185" spans="5:57"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</row>
    <row r="186" spans="5:57"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</row>
    <row r="187" spans="5:57"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</row>
    <row r="188" spans="5:57"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</row>
    <row r="189" spans="5:57"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</row>
    <row r="190" spans="5:57"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</row>
    <row r="191" spans="5:57"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</row>
    <row r="192" spans="5:57"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</row>
    <row r="193" spans="5:57"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</row>
    <row r="194" spans="5:57"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</row>
    <row r="195" spans="5:57"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</row>
    <row r="196" spans="5:57"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</row>
    <row r="197" spans="5:57"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</row>
    <row r="198" spans="5:57"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</row>
    <row r="199" spans="5:57"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</row>
    <row r="200" spans="5:57"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</row>
    <row r="201" spans="5:57"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</row>
    <row r="202" spans="5:57"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</row>
    <row r="203" spans="5:57"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</row>
    <row r="204" spans="5:57"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</row>
    <row r="205" spans="5:57"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</row>
    <row r="206" spans="5:57"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</row>
    <row r="207" spans="5:57"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</row>
    <row r="208" spans="5:57"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</row>
    <row r="209" spans="4:57"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</row>
    <row r="210" spans="4:57">
      <c r="D210" s="2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</sheetData>
  <conditionalFormatting sqref="E5:BE6">
    <cfRule type="expression" dxfId="8" priority="7">
      <formula>ISEVEN(MONTH(E$6))</formula>
    </cfRule>
  </conditionalFormatting>
  <conditionalFormatting sqref="E4:BE4">
    <cfRule type="expression" dxfId="7" priority="6">
      <formula>ISEVEN(MONTH(E$6))</formula>
    </cfRule>
  </conditionalFormatting>
  <conditionalFormatting sqref="F7:BE19">
    <cfRule type="expression" dxfId="6" priority="1">
      <formula>MONTH(F$6)&lt;&gt;MONTH(E$6)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B1"/>
    </sheetView>
  </sheetViews>
  <sheetFormatPr defaultRowHeight="15"/>
  <cols>
    <col min="1" max="1" width="19.42578125" style="3" customWidth="1"/>
    <col min="2" max="16384" width="9.140625" style="3"/>
  </cols>
  <sheetData>
    <row r="1" spans="1:3">
      <c r="A1" s="4" t="s">
        <v>52</v>
      </c>
    </row>
    <row r="2" spans="1:3">
      <c r="A2" s="3" t="s">
        <v>53</v>
      </c>
    </row>
    <row r="4" spans="1:3">
      <c r="A4" s="3" t="s">
        <v>54</v>
      </c>
    </row>
    <row r="5" spans="1:3">
      <c r="A5" s="3" t="s">
        <v>55</v>
      </c>
    </row>
    <row r="6" spans="1:3">
      <c r="A6" s="3" t="s">
        <v>56</v>
      </c>
    </row>
    <row r="8" spans="1:3">
      <c r="A8" s="3" t="s">
        <v>57</v>
      </c>
    </row>
    <row r="9" spans="1:3">
      <c r="A9" s="3" t="s">
        <v>58</v>
      </c>
    </row>
    <row r="11" spans="1:3">
      <c r="A11" s="34" t="s">
        <v>59</v>
      </c>
      <c r="B11" s="36" t="s">
        <v>66</v>
      </c>
      <c r="C11" s="37" t="s">
        <v>65</v>
      </c>
    </row>
    <row r="13" spans="1:3">
      <c r="A13" s="3" t="s">
        <v>60</v>
      </c>
    </row>
    <row r="14" spans="1:3">
      <c r="A14" s="3" t="s">
        <v>59</v>
      </c>
      <c r="B14" s="3" t="s">
        <v>66</v>
      </c>
    </row>
    <row r="16" spans="1:3">
      <c r="A16" s="3" t="s">
        <v>61</v>
      </c>
    </row>
    <row r="17" spans="1:1">
      <c r="A17" s="3" t="s">
        <v>62</v>
      </c>
    </row>
    <row r="18" spans="1:1">
      <c r="A18" s="3" t="s">
        <v>63</v>
      </c>
    </row>
    <row r="19" spans="1:1">
      <c r="A19" s="3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212"/>
  <sheetViews>
    <sheetView workbookViewId="0">
      <selection activeCell="D3" sqref="D3"/>
    </sheetView>
  </sheetViews>
  <sheetFormatPr defaultRowHeight="15"/>
  <cols>
    <col min="1" max="3" width="2.7109375" style="1" customWidth="1"/>
    <col min="4" max="4" width="28.7109375" style="1" customWidth="1"/>
    <col min="5" max="5" width="10.140625" style="1" customWidth="1"/>
    <col min="6" max="16384" width="9.140625" style="1"/>
  </cols>
  <sheetData>
    <row r="1" spans="1:134" ht="26.25">
      <c r="A1" s="13" t="s">
        <v>25</v>
      </c>
    </row>
    <row r="2" spans="1:134">
      <c r="C2" s="14"/>
      <c r="D2" s="21" t="s">
        <v>6</v>
      </c>
      <c r="F2" s="22">
        <f>D3</f>
        <v>2011</v>
      </c>
      <c r="G2" s="23">
        <f>F2+1</f>
        <v>2012</v>
      </c>
      <c r="H2" s="23">
        <f t="shared" ref="H2:BS2" si="0">G2+1</f>
        <v>2013</v>
      </c>
      <c r="I2" s="23">
        <f t="shared" si="0"/>
        <v>2014</v>
      </c>
      <c r="J2" s="23">
        <f t="shared" si="0"/>
        <v>2015</v>
      </c>
      <c r="K2" s="23">
        <f t="shared" si="0"/>
        <v>2016</v>
      </c>
      <c r="L2" s="23">
        <f t="shared" si="0"/>
        <v>2017</v>
      </c>
      <c r="M2" s="23">
        <f t="shared" si="0"/>
        <v>2018</v>
      </c>
      <c r="N2" s="23">
        <f t="shared" si="0"/>
        <v>2019</v>
      </c>
      <c r="O2" s="23">
        <f t="shared" si="0"/>
        <v>2020</v>
      </c>
      <c r="P2" s="23">
        <f t="shared" si="0"/>
        <v>2021</v>
      </c>
      <c r="Q2" s="23">
        <f t="shared" si="0"/>
        <v>2022</v>
      </c>
      <c r="R2" s="23">
        <f t="shared" si="0"/>
        <v>2023</v>
      </c>
      <c r="S2" s="23">
        <f t="shared" si="0"/>
        <v>2024</v>
      </c>
      <c r="T2" s="23">
        <f t="shared" si="0"/>
        <v>2025</v>
      </c>
      <c r="U2" s="23">
        <f t="shared" si="0"/>
        <v>2026</v>
      </c>
      <c r="V2" s="23">
        <f t="shared" si="0"/>
        <v>2027</v>
      </c>
      <c r="W2" s="23">
        <f t="shared" si="0"/>
        <v>2028</v>
      </c>
      <c r="X2" s="23">
        <f t="shared" si="0"/>
        <v>2029</v>
      </c>
      <c r="Y2" s="23">
        <f t="shared" si="0"/>
        <v>2030</v>
      </c>
      <c r="Z2" s="23">
        <f t="shared" si="0"/>
        <v>2031</v>
      </c>
      <c r="AA2" s="23">
        <f t="shared" si="0"/>
        <v>2032</v>
      </c>
      <c r="AB2" s="23">
        <f t="shared" si="0"/>
        <v>2033</v>
      </c>
      <c r="AC2" s="23">
        <f t="shared" si="0"/>
        <v>2034</v>
      </c>
      <c r="AD2" s="23">
        <f t="shared" si="0"/>
        <v>2035</v>
      </c>
      <c r="AE2" s="23">
        <f t="shared" si="0"/>
        <v>2036</v>
      </c>
      <c r="AF2" s="23">
        <f t="shared" si="0"/>
        <v>2037</v>
      </c>
      <c r="AG2" s="23">
        <f t="shared" si="0"/>
        <v>2038</v>
      </c>
      <c r="AH2" s="23">
        <f t="shared" si="0"/>
        <v>2039</v>
      </c>
      <c r="AI2" s="23">
        <f t="shared" si="0"/>
        <v>2040</v>
      </c>
      <c r="AJ2" s="23">
        <f t="shared" si="0"/>
        <v>2041</v>
      </c>
      <c r="AK2" s="23">
        <f t="shared" si="0"/>
        <v>2042</v>
      </c>
      <c r="AL2" s="23">
        <f t="shared" si="0"/>
        <v>2043</v>
      </c>
      <c r="AM2" s="23">
        <f t="shared" si="0"/>
        <v>2044</v>
      </c>
      <c r="AN2" s="23">
        <f t="shared" si="0"/>
        <v>2045</v>
      </c>
      <c r="AO2" s="23">
        <f t="shared" si="0"/>
        <v>2046</v>
      </c>
      <c r="AP2" s="23">
        <f t="shared" si="0"/>
        <v>2047</v>
      </c>
      <c r="AQ2" s="23">
        <f t="shared" si="0"/>
        <v>2048</v>
      </c>
      <c r="AR2" s="23">
        <f t="shared" si="0"/>
        <v>2049</v>
      </c>
      <c r="AS2" s="23">
        <f t="shared" si="0"/>
        <v>2050</v>
      </c>
      <c r="AT2" s="23">
        <f t="shared" si="0"/>
        <v>2051</v>
      </c>
      <c r="AU2" s="23">
        <f t="shared" si="0"/>
        <v>2052</v>
      </c>
      <c r="AV2" s="23">
        <f t="shared" si="0"/>
        <v>2053</v>
      </c>
      <c r="AW2" s="23">
        <f t="shared" si="0"/>
        <v>2054</v>
      </c>
      <c r="AX2" s="23">
        <f t="shared" si="0"/>
        <v>2055</v>
      </c>
      <c r="AY2" s="23">
        <f t="shared" si="0"/>
        <v>2056</v>
      </c>
      <c r="AZ2" s="23">
        <f t="shared" si="0"/>
        <v>2057</v>
      </c>
      <c r="BA2" s="23">
        <f t="shared" si="0"/>
        <v>2058</v>
      </c>
      <c r="BB2" s="23">
        <f t="shared" si="0"/>
        <v>2059</v>
      </c>
      <c r="BC2" s="23">
        <f t="shared" si="0"/>
        <v>2060</v>
      </c>
      <c r="BD2" s="23">
        <f t="shared" si="0"/>
        <v>2061</v>
      </c>
      <c r="BE2" s="23">
        <f t="shared" si="0"/>
        <v>2062</v>
      </c>
      <c r="BF2" s="23">
        <f t="shared" si="0"/>
        <v>2063</v>
      </c>
      <c r="BG2" s="23">
        <f t="shared" si="0"/>
        <v>2064</v>
      </c>
      <c r="BH2" s="23">
        <f t="shared" si="0"/>
        <v>2065</v>
      </c>
      <c r="BI2" s="23">
        <f t="shared" si="0"/>
        <v>2066</v>
      </c>
      <c r="BJ2" s="23">
        <f t="shared" si="0"/>
        <v>2067</v>
      </c>
      <c r="BK2" s="23">
        <f t="shared" si="0"/>
        <v>2068</v>
      </c>
      <c r="BL2" s="23">
        <f t="shared" si="0"/>
        <v>2069</v>
      </c>
      <c r="BM2" s="23">
        <f t="shared" si="0"/>
        <v>2070</v>
      </c>
      <c r="BN2" s="23">
        <f t="shared" si="0"/>
        <v>2071</v>
      </c>
      <c r="BO2" s="23">
        <f t="shared" si="0"/>
        <v>2072</v>
      </c>
      <c r="BP2" s="23">
        <f t="shared" si="0"/>
        <v>2073</v>
      </c>
      <c r="BQ2" s="23">
        <f t="shared" si="0"/>
        <v>2074</v>
      </c>
      <c r="BR2" s="23">
        <f t="shared" si="0"/>
        <v>2075</v>
      </c>
      <c r="BS2" s="23">
        <f t="shared" si="0"/>
        <v>2076</v>
      </c>
      <c r="BT2" s="23">
        <f t="shared" ref="BT2:EC2" si="1">BS2+1</f>
        <v>2077</v>
      </c>
      <c r="BU2" s="23">
        <f t="shared" si="1"/>
        <v>2078</v>
      </c>
      <c r="BV2" s="23">
        <f t="shared" si="1"/>
        <v>2079</v>
      </c>
      <c r="BW2" s="23">
        <f t="shared" si="1"/>
        <v>2080</v>
      </c>
      <c r="BX2" s="23">
        <f t="shared" si="1"/>
        <v>2081</v>
      </c>
      <c r="BY2" s="23">
        <f t="shared" si="1"/>
        <v>2082</v>
      </c>
      <c r="BZ2" s="23">
        <f t="shared" si="1"/>
        <v>2083</v>
      </c>
      <c r="CA2" s="23">
        <f t="shared" si="1"/>
        <v>2084</v>
      </c>
      <c r="CB2" s="23">
        <f t="shared" si="1"/>
        <v>2085</v>
      </c>
      <c r="CC2" s="23">
        <f t="shared" si="1"/>
        <v>2086</v>
      </c>
      <c r="CD2" s="23">
        <f t="shared" si="1"/>
        <v>2087</v>
      </c>
      <c r="CE2" s="23">
        <f t="shared" si="1"/>
        <v>2088</v>
      </c>
      <c r="CF2" s="23">
        <f t="shared" si="1"/>
        <v>2089</v>
      </c>
      <c r="CG2" s="23">
        <f t="shared" si="1"/>
        <v>2090</v>
      </c>
      <c r="CH2" s="23">
        <f t="shared" si="1"/>
        <v>2091</v>
      </c>
      <c r="CI2" s="23">
        <f t="shared" si="1"/>
        <v>2092</v>
      </c>
      <c r="CJ2" s="23">
        <f t="shared" si="1"/>
        <v>2093</v>
      </c>
      <c r="CK2" s="23">
        <f t="shared" si="1"/>
        <v>2094</v>
      </c>
      <c r="CL2" s="23">
        <f t="shared" si="1"/>
        <v>2095</v>
      </c>
      <c r="CM2" s="23">
        <f t="shared" si="1"/>
        <v>2096</v>
      </c>
      <c r="CN2" s="23">
        <f t="shared" si="1"/>
        <v>2097</v>
      </c>
      <c r="CO2" s="23">
        <f t="shared" si="1"/>
        <v>2098</v>
      </c>
      <c r="CP2" s="23">
        <f t="shared" si="1"/>
        <v>2099</v>
      </c>
      <c r="CQ2" s="23">
        <f t="shared" si="1"/>
        <v>2100</v>
      </c>
      <c r="CR2" s="23">
        <f t="shared" si="1"/>
        <v>2101</v>
      </c>
      <c r="CS2" s="23">
        <f t="shared" si="1"/>
        <v>2102</v>
      </c>
      <c r="CT2" s="23">
        <f t="shared" si="1"/>
        <v>2103</v>
      </c>
      <c r="CU2" s="23">
        <f t="shared" si="1"/>
        <v>2104</v>
      </c>
      <c r="CV2" s="23">
        <f t="shared" si="1"/>
        <v>2105</v>
      </c>
      <c r="CW2" s="23">
        <f t="shared" si="1"/>
        <v>2106</v>
      </c>
      <c r="CX2" s="23">
        <f t="shared" si="1"/>
        <v>2107</v>
      </c>
      <c r="CY2" s="23">
        <f t="shared" si="1"/>
        <v>2108</v>
      </c>
      <c r="CZ2" s="23">
        <f t="shared" si="1"/>
        <v>2109</v>
      </c>
      <c r="DA2" s="23">
        <f t="shared" si="1"/>
        <v>2110</v>
      </c>
      <c r="DB2" s="23">
        <f t="shared" si="1"/>
        <v>2111</v>
      </c>
      <c r="DC2" s="23">
        <f t="shared" si="1"/>
        <v>2112</v>
      </c>
      <c r="DD2" s="23">
        <f t="shared" si="1"/>
        <v>2113</v>
      </c>
      <c r="DE2" s="23">
        <f t="shared" si="1"/>
        <v>2114</v>
      </c>
      <c r="DF2" s="23">
        <f t="shared" si="1"/>
        <v>2115</v>
      </c>
      <c r="DG2" s="23">
        <f t="shared" si="1"/>
        <v>2116</v>
      </c>
      <c r="DH2" s="23">
        <f t="shared" si="1"/>
        <v>2117</v>
      </c>
      <c r="DI2" s="23">
        <f t="shared" si="1"/>
        <v>2118</v>
      </c>
      <c r="DJ2" s="23">
        <f t="shared" si="1"/>
        <v>2119</v>
      </c>
      <c r="DK2" s="23">
        <f t="shared" si="1"/>
        <v>2120</v>
      </c>
      <c r="DL2" s="23">
        <f t="shared" si="1"/>
        <v>2121</v>
      </c>
      <c r="DM2" s="23">
        <f t="shared" si="1"/>
        <v>2122</v>
      </c>
      <c r="DN2" s="23">
        <f t="shared" si="1"/>
        <v>2123</v>
      </c>
      <c r="DO2" s="23">
        <f t="shared" si="1"/>
        <v>2124</v>
      </c>
      <c r="DP2" s="23">
        <f t="shared" si="1"/>
        <v>2125</v>
      </c>
      <c r="DQ2" s="23">
        <f t="shared" si="1"/>
        <v>2126</v>
      </c>
      <c r="DR2" s="23">
        <f t="shared" si="1"/>
        <v>2127</v>
      </c>
      <c r="DS2" s="23">
        <f t="shared" si="1"/>
        <v>2128</v>
      </c>
      <c r="DT2" s="23">
        <f t="shared" si="1"/>
        <v>2129</v>
      </c>
      <c r="DU2" s="23">
        <f t="shared" si="1"/>
        <v>2130</v>
      </c>
      <c r="DV2" s="23">
        <f t="shared" si="1"/>
        <v>2131</v>
      </c>
      <c r="DW2" s="23">
        <f t="shared" si="1"/>
        <v>2132</v>
      </c>
      <c r="DX2" s="23">
        <f t="shared" si="1"/>
        <v>2133</v>
      </c>
      <c r="DY2" s="23">
        <f t="shared" si="1"/>
        <v>2134</v>
      </c>
      <c r="DZ2" s="23">
        <f t="shared" si="1"/>
        <v>2135</v>
      </c>
      <c r="EA2" s="23">
        <f t="shared" si="1"/>
        <v>2136</v>
      </c>
      <c r="EB2" s="23">
        <f t="shared" si="1"/>
        <v>2137</v>
      </c>
      <c r="EC2" s="23">
        <f t="shared" si="1"/>
        <v>2138</v>
      </c>
      <c r="ED2" s="23">
        <f>EC2+1</f>
        <v>2139</v>
      </c>
    </row>
    <row r="3" spans="1:134" ht="28.5">
      <c r="A3" s="15"/>
      <c r="B3" s="15"/>
      <c r="C3" s="15"/>
      <c r="D3" s="15">
        <v>2011</v>
      </c>
      <c r="E3" s="15"/>
      <c r="F3" s="2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134" ht="12.75" customHeight="1">
      <c r="A4" s="16"/>
      <c r="B4" s="16"/>
      <c r="C4" s="16"/>
      <c r="D4" s="16" t="s">
        <v>1</v>
      </c>
      <c r="E4" s="30" t="str">
        <f t="shared" ref="E4:BE4" si="2">"W"&amp;INT((E6-DATE(YEAR(E6-WEEKDAY(E6-1)+4),1,3)+WEEKDAY(DATE(YEAR(E6-WEEKDAY(E6-1)+4),1,3))+ 5)/7)</f>
        <v>W52</v>
      </c>
      <c r="F4" s="30" t="str">
        <f t="shared" si="2"/>
        <v>W1</v>
      </c>
      <c r="G4" s="30" t="str">
        <f t="shared" si="2"/>
        <v>W2</v>
      </c>
      <c r="H4" s="30" t="str">
        <f t="shared" si="2"/>
        <v>W3</v>
      </c>
      <c r="I4" s="30" t="str">
        <f t="shared" si="2"/>
        <v>W4</v>
      </c>
      <c r="J4" s="30" t="str">
        <f t="shared" si="2"/>
        <v>W5</v>
      </c>
      <c r="K4" s="30" t="str">
        <f t="shared" si="2"/>
        <v>W6</v>
      </c>
      <c r="L4" s="30" t="str">
        <f t="shared" si="2"/>
        <v>W7</v>
      </c>
      <c r="M4" s="30" t="str">
        <f t="shared" si="2"/>
        <v>W8</v>
      </c>
      <c r="N4" s="30" t="str">
        <f t="shared" si="2"/>
        <v>W9</v>
      </c>
      <c r="O4" s="30" t="str">
        <f t="shared" si="2"/>
        <v>W10</v>
      </c>
      <c r="P4" s="30" t="str">
        <f t="shared" si="2"/>
        <v>W11</v>
      </c>
      <c r="Q4" s="30" t="str">
        <f t="shared" si="2"/>
        <v>W12</v>
      </c>
      <c r="R4" s="30" t="str">
        <f t="shared" si="2"/>
        <v>W13</v>
      </c>
      <c r="S4" s="30" t="str">
        <f t="shared" si="2"/>
        <v>W14</v>
      </c>
      <c r="T4" s="30" t="str">
        <f t="shared" si="2"/>
        <v>W15</v>
      </c>
      <c r="U4" s="30" t="str">
        <f t="shared" si="2"/>
        <v>W16</v>
      </c>
      <c r="V4" s="30" t="str">
        <f t="shared" si="2"/>
        <v>W17</v>
      </c>
      <c r="W4" s="30" t="str">
        <f t="shared" si="2"/>
        <v>W18</v>
      </c>
      <c r="X4" s="30" t="str">
        <f t="shared" si="2"/>
        <v>W19</v>
      </c>
      <c r="Y4" s="30" t="str">
        <f t="shared" si="2"/>
        <v>W20</v>
      </c>
      <c r="Z4" s="30" t="str">
        <f t="shared" si="2"/>
        <v>W21</v>
      </c>
      <c r="AA4" s="30" t="str">
        <f t="shared" si="2"/>
        <v>W22</v>
      </c>
      <c r="AB4" s="30" t="str">
        <f t="shared" si="2"/>
        <v>W23</v>
      </c>
      <c r="AC4" s="30" t="str">
        <f t="shared" si="2"/>
        <v>W24</v>
      </c>
      <c r="AD4" s="30" t="str">
        <f t="shared" si="2"/>
        <v>W25</v>
      </c>
      <c r="AE4" s="30" t="str">
        <f t="shared" si="2"/>
        <v>W26</v>
      </c>
      <c r="AF4" s="30" t="str">
        <f t="shared" si="2"/>
        <v>W27</v>
      </c>
      <c r="AG4" s="30" t="str">
        <f t="shared" si="2"/>
        <v>W28</v>
      </c>
      <c r="AH4" s="30" t="str">
        <f t="shared" si="2"/>
        <v>W29</v>
      </c>
      <c r="AI4" s="30" t="str">
        <f t="shared" si="2"/>
        <v>W30</v>
      </c>
      <c r="AJ4" s="30" t="str">
        <f t="shared" si="2"/>
        <v>W31</v>
      </c>
      <c r="AK4" s="30" t="str">
        <f t="shared" si="2"/>
        <v>W32</v>
      </c>
      <c r="AL4" s="30" t="str">
        <f t="shared" si="2"/>
        <v>W33</v>
      </c>
      <c r="AM4" s="30" t="str">
        <f t="shared" si="2"/>
        <v>W34</v>
      </c>
      <c r="AN4" s="30" t="str">
        <f t="shared" si="2"/>
        <v>W35</v>
      </c>
      <c r="AO4" s="30" t="str">
        <f t="shared" si="2"/>
        <v>W36</v>
      </c>
      <c r="AP4" s="30" t="str">
        <f t="shared" si="2"/>
        <v>W37</v>
      </c>
      <c r="AQ4" s="30" t="str">
        <f t="shared" si="2"/>
        <v>W38</v>
      </c>
      <c r="AR4" s="30" t="str">
        <f t="shared" si="2"/>
        <v>W39</v>
      </c>
      <c r="AS4" s="30" t="str">
        <f t="shared" si="2"/>
        <v>W40</v>
      </c>
      <c r="AT4" s="30" t="str">
        <f t="shared" si="2"/>
        <v>W41</v>
      </c>
      <c r="AU4" s="30" t="str">
        <f t="shared" si="2"/>
        <v>W42</v>
      </c>
      <c r="AV4" s="30" t="str">
        <f t="shared" si="2"/>
        <v>W43</v>
      </c>
      <c r="AW4" s="30" t="str">
        <f t="shared" si="2"/>
        <v>W44</v>
      </c>
      <c r="AX4" s="30" t="str">
        <f t="shared" si="2"/>
        <v>W45</v>
      </c>
      <c r="AY4" s="30" t="str">
        <f t="shared" si="2"/>
        <v>W46</v>
      </c>
      <c r="AZ4" s="30" t="str">
        <f t="shared" si="2"/>
        <v>W47</v>
      </c>
      <c r="BA4" s="30" t="str">
        <f t="shared" si="2"/>
        <v>W48</v>
      </c>
      <c r="BB4" s="30" t="str">
        <f t="shared" si="2"/>
        <v>W49</v>
      </c>
      <c r="BC4" s="30" t="str">
        <f t="shared" si="2"/>
        <v>W50</v>
      </c>
      <c r="BD4" s="30" t="str">
        <f t="shared" si="2"/>
        <v>W51</v>
      </c>
      <c r="BE4" s="30" t="str">
        <f t="shared" si="2"/>
        <v>W52</v>
      </c>
    </row>
    <row r="5" spans="1:134">
      <c r="A5" s="17"/>
      <c r="B5" s="17"/>
      <c r="C5" s="17"/>
      <c r="D5" s="17" t="s">
        <v>0</v>
      </c>
      <c r="E5" s="31" t="str">
        <f>UPPER(TEXT(E6,'Date Formatting Strings'!$B$11))</f>
        <v>DEC</v>
      </c>
      <c r="F5" s="31" t="str">
        <f>IF(MONTH(F6)&lt;&gt;MONTH(E6),UPPER(TEXT(F6,'Date Formatting Strings'!$B$11)),"")</f>
        <v>JAN</v>
      </c>
      <c r="G5" s="31" t="str">
        <f>IF(MONTH(G6)&lt;&gt;MONTH(F6),UPPER(TEXT(G6,'Date Formatting Strings'!$B$11)),"")</f>
        <v/>
      </c>
      <c r="H5" s="31" t="str">
        <f>IF(MONTH(H6)&lt;&gt;MONTH(G6),UPPER(TEXT(H6,'Date Formatting Strings'!$B$11)),"")</f>
        <v/>
      </c>
      <c r="I5" s="31" t="str">
        <f>IF(MONTH(I6)&lt;&gt;MONTH(H6),UPPER(TEXT(I6,'Date Formatting Strings'!$B$11)),"")</f>
        <v/>
      </c>
      <c r="J5" s="31" t="str">
        <f>IF(MONTH(J6)&lt;&gt;MONTH(I6),UPPER(TEXT(J6,'Date Formatting Strings'!$B$11)),"")</f>
        <v/>
      </c>
      <c r="K5" s="31" t="str">
        <f>IF(MONTH(K6)&lt;&gt;MONTH(J6),UPPER(TEXT(K6,'Date Formatting Strings'!$B$11)),"")</f>
        <v>FEB</v>
      </c>
      <c r="L5" s="31" t="str">
        <f>IF(MONTH(L6)&lt;&gt;MONTH(K6),UPPER(TEXT(L6,'Date Formatting Strings'!$B$11)),"")</f>
        <v/>
      </c>
      <c r="M5" s="31" t="str">
        <f>IF(MONTH(M6)&lt;&gt;MONTH(L6),UPPER(TEXT(M6,'Date Formatting Strings'!$B$11)),"")</f>
        <v/>
      </c>
      <c r="N5" s="31" t="str">
        <f>IF(MONTH(N6)&lt;&gt;MONTH(M6),UPPER(TEXT(N6,'Date Formatting Strings'!$B$11)),"")</f>
        <v/>
      </c>
      <c r="O5" s="31" t="str">
        <f>IF(MONTH(O6)&lt;&gt;MONTH(N6),UPPER(TEXT(O6,'Date Formatting Strings'!$B$11)),"")</f>
        <v>MAR</v>
      </c>
      <c r="P5" s="31" t="str">
        <f>IF(MONTH(P6)&lt;&gt;MONTH(O6),UPPER(TEXT(P6,'Date Formatting Strings'!$B$11)),"")</f>
        <v/>
      </c>
      <c r="Q5" s="31" t="str">
        <f>IF(MONTH(Q6)&lt;&gt;MONTH(P6),UPPER(TEXT(Q6,'Date Formatting Strings'!$B$11)),"")</f>
        <v/>
      </c>
      <c r="R5" s="31" t="str">
        <f>IF(MONTH(R6)&lt;&gt;MONTH(Q6),UPPER(TEXT(R6,'Date Formatting Strings'!$B$11)),"")</f>
        <v/>
      </c>
      <c r="S5" s="31" t="str">
        <f>IF(MONTH(S6)&lt;&gt;MONTH(R6),UPPER(TEXT(S6,'Date Formatting Strings'!$B$11)),"")</f>
        <v>APR</v>
      </c>
      <c r="T5" s="31" t="str">
        <f>IF(MONTH(T6)&lt;&gt;MONTH(S6),UPPER(TEXT(T6,'Date Formatting Strings'!$B$11)),"")</f>
        <v/>
      </c>
      <c r="U5" s="31" t="str">
        <f>IF(MONTH(U6)&lt;&gt;MONTH(T6),UPPER(TEXT(U6,'Date Formatting Strings'!$B$11)),"")</f>
        <v/>
      </c>
      <c r="V5" s="31" t="str">
        <f>IF(MONTH(V6)&lt;&gt;MONTH(U6),UPPER(TEXT(V6,'Date Formatting Strings'!$B$11)),"")</f>
        <v/>
      </c>
      <c r="W5" s="31" t="str">
        <f>IF(MONTH(W6)&lt;&gt;MONTH(V6),UPPER(TEXT(W6,'Date Formatting Strings'!$B$11)),"")</f>
        <v>MAY</v>
      </c>
      <c r="X5" s="31" t="str">
        <f>IF(MONTH(X6)&lt;&gt;MONTH(W6),UPPER(TEXT(X6,'Date Formatting Strings'!$B$11)),"")</f>
        <v/>
      </c>
      <c r="Y5" s="31" t="str">
        <f>IF(MONTH(Y6)&lt;&gt;MONTH(X6),UPPER(TEXT(Y6,'Date Formatting Strings'!$B$11)),"")</f>
        <v/>
      </c>
      <c r="Z5" s="31" t="str">
        <f>IF(MONTH(Z6)&lt;&gt;MONTH(Y6),UPPER(TEXT(Z6,'Date Formatting Strings'!$B$11)),"")</f>
        <v/>
      </c>
      <c r="AA5" s="31" t="str">
        <f>IF(MONTH(AA6)&lt;&gt;MONTH(Z6),UPPER(TEXT(AA6,'Date Formatting Strings'!$B$11)),"")</f>
        <v/>
      </c>
      <c r="AB5" s="31" t="str">
        <f>IF(MONTH(AB6)&lt;&gt;MONTH(AA6),UPPER(TEXT(AB6,'Date Formatting Strings'!$B$11)),"")</f>
        <v>JUN</v>
      </c>
      <c r="AC5" s="31" t="str">
        <f>IF(MONTH(AC6)&lt;&gt;MONTH(AB6),UPPER(TEXT(AC6,'Date Formatting Strings'!$B$11)),"")</f>
        <v/>
      </c>
      <c r="AD5" s="31" t="str">
        <f>IF(MONTH(AD6)&lt;&gt;MONTH(AC6),UPPER(TEXT(AD6,'Date Formatting Strings'!$B$11)),"")</f>
        <v/>
      </c>
      <c r="AE5" s="31" t="str">
        <f>IF(MONTH(AE6)&lt;&gt;MONTH(AD6),UPPER(TEXT(AE6,'Date Formatting Strings'!$B$11)),"")</f>
        <v/>
      </c>
      <c r="AF5" s="31" t="str">
        <f>IF(MONTH(AF6)&lt;&gt;MONTH(AE6),UPPER(TEXT(AF6,'Date Formatting Strings'!$B$11)),"")</f>
        <v>JUL</v>
      </c>
      <c r="AG5" s="31" t="str">
        <f>IF(MONTH(AG6)&lt;&gt;MONTH(AF6),UPPER(TEXT(AG6,'Date Formatting Strings'!$B$11)),"")</f>
        <v/>
      </c>
      <c r="AH5" s="31" t="str">
        <f>IF(MONTH(AH6)&lt;&gt;MONTH(AG6),UPPER(TEXT(AH6,'Date Formatting Strings'!$B$11)),"")</f>
        <v/>
      </c>
      <c r="AI5" s="31" t="str">
        <f>IF(MONTH(AI6)&lt;&gt;MONTH(AH6),UPPER(TEXT(AI6,'Date Formatting Strings'!$B$11)),"")</f>
        <v/>
      </c>
      <c r="AJ5" s="31" t="str">
        <f>IF(MONTH(AJ6)&lt;&gt;MONTH(AI6),UPPER(TEXT(AJ6,'Date Formatting Strings'!$B$11)),"")</f>
        <v>AUG</v>
      </c>
      <c r="AK5" s="31" t="str">
        <f>IF(MONTH(AK6)&lt;&gt;MONTH(AJ6),UPPER(TEXT(AK6,'Date Formatting Strings'!$B$11)),"")</f>
        <v/>
      </c>
      <c r="AL5" s="31" t="str">
        <f>IF(MONTH(AL6)&lt;&gt;MONTH(AK6),UPPER(TEXT(AL6,'Date Formatting Strings'!$B$11)),"")</f>
        <v/>
      </c>
      <c r="AM5" s="31" t="str">
        <f>IF(MONTH(AM6)&lt;&gt;MONTH(AL6),UPPER(TEXT(AM6,'Date Formatting Strings'!$B$11)),"")</f>
        <v/>
      </c>
      <c r="AN5" s="31" t="str">
        <f>IF(MONTH(AN6)&lt;&gt;MONTH(AM6),UPPER(TEXT(AN6,'Date Formatting Strings'!$B$11)),"")</f>
        <v/>
      </c>
      <c r="AO5" s="31" t="str">
        <f>IF(MONTH(AO6)&lt;&gt;MONTH(AN6),UPPER(TEXT(AO6,'Date Formatting Strings'!$B$11)),"")</f>
        <v>SEP</v>
      </c>
      <c r="AP5" s="31" t="str">
        <f>IF(MONTH(AP6)&lt;&gt;MONTH(AO6),UPPER(TEXT(AP6,'Date Formatting Strings'!$B$11)),"")</f>
        <v/>
      </c>
      <c r="AQ5" s="31" t="str">
        <f>IF(MONTH(AQ6)&lt;&gt;MONTH(AP6),UPPER(TEXT(AQ6,'Date Formatting Strings'!$B$11)),"")</f>
        <v/>
      </c>
      <c r="AR5" s="31" t="str">
        <f>IF(MONTH(AR6)&lt;&gt;MONTH(AQ6),UPPER(TEXT(AR6,'Date Formatting Strings'!$B$11)),"")</f>
        <v/>
      </c>
      <c r="AS5" s="31" t="str">
        <f>IF(MONTH(AS6)&lt;&gt;MONTH(AR6),UPPER(TEXT(AS6,'Date Formatting Strings'!$B$11)),"")</f>
        <v>OCT</v>
      </c>
      <c r="AT5" s="31" t="str">
        <f>IF(MONTH(AT6)&lt;&gt;MONTH(AS6),UPPER(TEXT(AT6,'Date Formatting Strings'!$B$11)),"")</f>
        <v/>
      </c>
      <c r="AU5" s="31" t="str">
        <f>IF(MONTH(AU6)&lt;&gt;MONTH(AT6),UPPER(TEXT(AU6,'Date Formatting Strings'!$B$11)),"")</f>
        <v/>
      </c>
      <c r="AV5" s="31" t="str">
        <f>IF(MONTH(AV6)&lt;&gt;MONTH(AU6),UPPER(TEXT(AV6,'Date Formatting Strings'!$B$11)),"")</f>
        <v/>
      </c>
      <c r="AW5" s="31" t="str">
        <f>IF(MONTH(AW6)&lt;&gt;MONTH(AV6),UPPER(TEXT(AW6,'Date Formatting Strings'!$B$11)),"")</f>
        <v/>
      </c>
      <c r="AX5" s="31" t="str">
        <f>IF(MONTH(AX6)&lt;&gt;MONTH(AW6),UPPER(TEXT(AX6,'Date Formatting Strings'!$B$11)),"")</f>
        <v>NOV</v>
      </c>
      <c r="AY5" s="31" t="str">
        <f>IF(MONTH(AY6)&lt;&gt;MONTH(AX6),UPPER(TEXT(AY6,'Date Formatting Strings'!$B$11)),"")</f>
        <v/>
      </c>
      <c r="AZ5" s="31" t="str">
        <f>IF(MONTH(AZ6)&lt;&gt;MONTH(AY6),UPPER(TEXT(AZ6,'Date Formatting Strings'!$B$11)),"")</f>
        <v/>
      </c>
      <c r="BA5" s="31" t="str">
        <f>IF(MONTH(BA6)&lt;&gt;MONTH(AZ6),UPPER(TEXT(BA6,'Date Formatting Strings'!$B$11)),"")</f>
        <v/>
      </c>
      <c r="BB5" s="31" t="str">
        <f>IF(MONTH(BB6)&lt;&gt;MONTH(BA6),UPPER(TEXT(BB6,'Date Formatting Strings'!$B$11)),"")</f>
        <v>DEC</v>
      </c>
      <c r="BC5" s="31" t="str">
        <f>IF(MONTH(BC6)&lt;&gt;MONTH(BB6),UPPER(TEXT(BC6,'Date Formatting Strings'!$B$11)),"")</f>
        <v/>
      </c>
      <c r="BD5" s="31" t="str">
        <f>IF(MONTH(BD6)&lt;&gt;MONTH(BC6),UPPER(TEXT(BD6,'Date Formatting Strings'!$B$11)),"")</f>
        <v/>
      </c>
      <c r="BE5" s="31" t="str">
        <f>IF(MONTH(BE6)&lt;&gt;MONTH(BD6),UPPER(TEXT(BE6,'Date Formatting Strings'!$B$11)),"")</f>
        <v/>
      </c>
    </row>
    <row r="6" spans="1:134">
      <c r="A6" s="17"/>
      <c r="B6" s="17"/>
      <c r="C6" s="17"/>
      <c r="D6" s="25" t="s">
        <v>2</v>
      </c>
      <c r="E6" s="32">
        <f>DATE($D$3,1,1)-WEEKDAY(DATE($D$3,1,1))+2</f>
        <v>40539</v>
      </c>
      <c r="F6" s="33">
        <f>E6+7</f>
        <v>40546</v>
      </c>
      <c r="G6" s="33">
        <f t="shared" ref="G6:BE6" si="3">F6+7</f>
        <v>40553</v>
      </c>
      <c r="H6" s="33">
        <f t="shared" si="3"/>
        <v>40560</v>
      </c>
      <c r="I6" s="33">
        <f t="shared" si="3"/>
        <v>40567</v>
      </c>
      <c r="J6" s="33">
        <f t="shared" si="3"/>
        <v>40574</v>
      </c>
      <c r="K6" s="33">
        <f t="shared" si="3"/>
        <v>40581</v>
      </c>
      <c r="L6" s="33">
        <f t="shared" si="3"/>
        <v>40588</v>
      </c>
      <c r="M6" s="33">
        <f t="shared" si="3"/>
        <v>40595</v>
      </c>
      <c r="N6" s="33">
        <f t="shared" si="3"/>
        <v>40602</v>
      </c>
      <c r="O6" s="33">
        <f t="shared" si="3"/>
        <v>40609</v>
      </c>
      <c r="P6" s="33">
        <f t="shared" si="3"/>
        <v>40616</v>
      </c>
      <c r="Q6" s="33">
        <f t="shared" si="3"/>
        <v>40623</v>
      </c>
      <c r="R6" s="33">
        <f t="shared" si="3"/>
        <v>40630</v>
      </c>
      <c r="S6" s="33">
        <f t="shared" si="3"/>
        <v>40637</v>
      </c>
      <c r="T6" s="33">
        <f t="shared" si="3"/>
        <v>40644</v>
      </c>
      <c r="U6" s="33">
        <f t="shared" si="3"/>
        <v>40651</v>
      </c>
      <c r="V6" s="33">
        <f t="shared" si="3"/>
        <v>40658</v>
      </c>
      <c r="W6" s="33">
        <f t="shared" si="3"/>
        <v>40665</v>
      </c>
      <c r="X6" s="33">
        <f t="shared" si="3"/>
        <v>40672</v>
      </c>
      <c r="Y6" s="33">
        <f t="shared" si="3"/>
        <v>40679</v>
      </c>
      <c r="Z6" s="33">
        <f t="shared" si="3"/>
        <v>40686</v>
      </c>
      <c r="AA6" s="33">
        <f t="shared" si="3"/>
        <v>40693</v>
      </c>
      <c r="AB6" s="33">
        <f t="shared" si="3"/>
        <v>40700</v>
      </c>
      <c r="AC6" s="33">
        <f t="shared" si="3"/>
        <v>40707</v>
      </c>
      <c r="AD6" s="33">
        <f t="shared" si="3"/>
        <v>40714</v>
      </c>
      <c r="AE6" s="33">
        <f t="shared" si="3"/>
        <v>40721</v>
      </c>
      <c r="AF6" s="33">
        <f t="shared" si="3"/>
        <v>40728</v>
      </c>
      <c r="AG6" s="33">
        <f t="shared" si="3"/>
        <v>40735</v>
      </c>
      <c r="AH6" s="33">
        <f t="shared" si="3"/>
        <v>40742</v>
      </c>
      <c r="AI6" s="33">
        <f t="shared" si="3"/>
        <v>40749</v>
      </c>
      <c r="AJ6" s="33">
        <f t="shared" si="3"/>
        <v>40756</v>
      </c>
      <c r="AK6" s="33">
        <f t="shared" si="3"/>
        <v>40763</v>
      </c>
      <c r="AL6" s="33">
        <f t="shared" si="3"/>
        <v>40770</v>
      </c>
      <c r="AM6" s="33">
        <f t="shared" si="3"/>
        <v>40777</v>
      </c>
      <c r="AN6" s="33">
        <f t="shared" si="3"/>
        <v>40784</v>
      </c>
      <c r="AO6" s="33">
        <f t="shared" si="3"/>
        <v>40791</v>
      </c>
      <c r="AP6" s="33">
        <f t="shared" si="3"/>
        <v>40798</v>
      </c>
      <c r="AQ6" s="33">
        <f t="shared" si="3"/>
        <v>40805</v>
      </c>
      <c r="AR6" s="33">
        <f t="shared" si="3"/>
        <v>40812</v>
      </c>
      <c r="AS6" s="33">
        <f t="shared" si="3"/>
        <v>40819</v>
      </c>
      <c r="AT6" s="33">
        <f t="shared" si="3"/>
        <v>40826</v>
      </c>
      <c r="AU6" s="33">
        <f t="shared" si="3"/>
        <v>40833</v>
      </c>
      <c r="AV6" s="33">
        <f t="shared" si="3"/>
        <v>40840</v>
      </c>
      <c r="AW6" s="33">
        <f t="shared" si="3"/>
        <v>40847</v>
      </c>
      <c r="AX6" s="33">
        <f t="shared" si="3"/>
        <v>40854</v>
      </c>
      <c r="AY6" s="33">
        <f t="shared" si="3"/>
        <v>40861</v>
      </c>
      <c r="AZ6" s="33">
        <f t="shared" si="3"/>
        <v>40868</v>
      </c>
      <c r="BA6" s="33">
        <f t="shared" si="3"/>
        <v>40875</v>
      </c>
      <c r="BB6" s="33">
        <f t="shared" si="3"/>
        <v>40882</v>
      </c>
      <c r="BC6" s="33">
        <f t="shared" si="3"/>
        <v>40889</v>
      </c>
      <c r="BD6" s="33">
        <f t="shared" si="3"/>
        <v>40896</v>
      </c>
      <c r="BE6" s="33">
        <f t="shared" si="3"/>
        <v>40903</v>
      </c>
    </row>
    <row r="7" spans="1:134">
      <c r="A7" s="1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134">
      <c r="A8" s="4" t="s">
        <v>26</v>
      </c>
      <c r="B8" s="3"/>
      <c r="E8" s="26"/>
      <c r="F8" s="6" t="s">
        <v>40</v>
      </c>
      <c r="G8" s="7"/>
      <c r="H8" s="7"/>
      <c r="I8" s="7"/>
      <c r="J8" s="7"/>
      <c r="K8" s="6" t="s">
        <v>41</v>
      </c>
      <c r="L8" s="7"/>
      <c r="M8" s="7"/>
      <c r="N8" s="7"/>
      <c r="O8" s="7"/>
      <c r="P8" s="7"/>
      <c r="Q8" s="7"/>
      <c r="R8" s="6" t="s">
        <v>43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134">
      <c r="A9" s="4"/>
      <c r="B9" s="3" t="s">
        <v>27</v>
      </c>
      <c r="E9" s="26"/>
      <c r="F9" s="11" t="s">
        <v>44</v>
      </c>
      <c r="G9" s="8"/>
      <c r="H9" s="8"/>
      <c r="I9" s="8"/>
      <c r="J9" s="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134">
      <c r="A10" s="4"/>
      <c r="B10" s="3" t="s">
        <v>28</v>
      </c>
      <c r="E10" s="26"/>
      <c r="F10" s="8"/>
      <c r="G10" s="8"/>
      <c r="H10" s="8"/>
      <c r="I10" s="8"/>
      <c r="J10" s="8" t="s">
        <v>45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134">
      <c r="A11" s="4"/>
      <c r="B11" s="3" t="s">
        <v>29</v>
      </c>
      <c r="E11" s="26"/>
      <c r="F11" s="8"/>
      <c r="G11" s="8"/>
      <c r="H11" s="8"/>
      <c r="I11" s="8"/>
      <c r="J11" s="8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134">
      <c r="A12" s="3"/>
      <c r="B12" s="3"/>
      <c r="D12" s="2"/>
      <c r="E12" s="26"/>
      <c r="F12" s="8"/>
      <c r="G12" s="8"/>
      <c r="H12" s="8"/>
      <c r="I12" s="8"/>
      <c r="J12" s="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134">
      <c r="A13" s="4" t="s">
        <v>30</v>
      </c>
      <c r="B13" s="3"/>
      <c r="D13" s="2"/>
      <c r="E13" s="26"/>
      <c r="F13" s="9" t="s">
        <v>40</v>
      </c>
      <c r="G13" s="9"/>
      <c r="H13" s="9"/>
      <c r="I13" s="9"/>
      <c r="J13" s="10" t="s">
        <v>42</v>
      </c>
      <c r="K13" s="9"/>
      <c r="L13" s="9"/>
      <c r="M13" s="9"/>
      <c r="N13" s="9"/>
      <c r="O13" s="10" t="s">
        <v>47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134">
      <c r="A14" s="3"/>
      <c r="B14" s="3" t="s">
        <v>31</v>
      </c>
      <c r="E14" s="26"/>
      <c r="F14" s="8" t="s">
        <v>48</v>
      </c>
      <c r="G14" s="8"/>
      <c r="H14" s="8"/>
      <c r="I14" s="8"/>
      <c r="J14" s="8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134">
      <c r="A15" s="3"/>
      <c r="B15" s="3" t="s">
        <v>32</v>
      </c>
      <c r="E15" s="26"/>
      <c r="F15" s="8"/>
      <c r="G15" s="8"/>
      <c r="H15" s="8"/>
      <c r="I15" s="8"/>
      <c r="J15" s="8" t="s">
        <v>45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134">
      <c r="A16" s="3"/>
      <c r="B16" s="3"/>
      <c r="C16" s="5" t="s">
        <v>33</v>
      </c>
      <c r="E16" s="26"/>
      <c r="F16" s="8"/>
      <c r="G16" s="8"/>
      <c r="H16" s="8"/>
      <c r="I16" s="8"/>
      <c r="J16" s="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>
      <c r="A17" s="3"/>
      <c r="B17" s="3"/>
      <c r="E17" s="26"/>
      <c r="F17" s="8"/>
      <c r="G17" s="8"/>
      <c r="H17" s="8"/>
      <c r="I17" s="8"/>
      <c r="J17" s="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>
      <c r="A18" s="4" t="s">
        <v>34</v>
      </c>
      <c r="B18" s="3"/>
      <c r="E18" s="26"/>
      <c r="F18" s="12"/>
      <c r="G18" s="12"/>
      <c r="H18" s="9"/>
      <c r="I18" s="9"/>
      <c r="J18" s="10" t="s">
        <v>49</v>
      </c>
      <c r="K18" s="9"/>
      <c r="L18" s="10" t="s">
        <v>46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>
      <c r="A19" s="3"/>
      <c r="B19" s="3" t="s">
        <v>35</v>
      </c>
      <c r="E19" s="26"/>
      <c r="F19" s="8"/>
      <c r="G19" s="8"/>
      <c r="H19" s="8"/>
      <c r="I19" s="8"/>
      <c r="J19" s="8" t="s">
        <v>50</v>
      </c>
      <c r="K19" s="26"/>
      <c r="L19" s="8" t="s">
        <v>51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>
      <c r="A20" s="3"/>
      <c r="B20" s="3"/>
      <c r="C20" s="5" t="s">
        <v>36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>
      <c r="A21" s="3"/>
      <c r="B21" s="3" t="s">
        <v>37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>
      <c r="A22" s="3"/>
      <c r="B22" s="3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>
      <c r="A25" s="19" t="s">
        <v>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5:57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5:57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5:57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5:57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5:57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5:57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5:57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5:57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5:57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5:57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5:57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5:57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5:57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5:57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5:57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5:57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5:57"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5:57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5:57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5:57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5:57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5:57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5:57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5:57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5:57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5:57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5:57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5:57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5:57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5:57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5:57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5:57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5:57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5:57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5:57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5:57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5:57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5:57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5:57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5:57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5:57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5:57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5:57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5:57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5:57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5:57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5:57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5:57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5:57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5:57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5:57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5:57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5:57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5:57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5:57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5:57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5:57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5:57"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5:57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5:57"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5:57"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5:57"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5:57"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5:57"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5:57"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5:57"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5:57"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5:57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5:57"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5:57"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5:57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5:57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5:57"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5:57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5:57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5:57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5:57"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5:57"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5:57"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5:57"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5:57"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5:57"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5:57"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5:57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5:57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5:57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5:57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5:57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5:57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5:57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5:57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5:57"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5:57"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5:57"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5:57"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5:57"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5:57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5:57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5:57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5:57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5:57"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5:57"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5:57"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5:57"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5:57"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5:57"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5:57"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5:57"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5:57"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5:57"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5:57"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5:57"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5:57"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5:57"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5:57"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5:57"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5:57"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5:57"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5:57"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5:57"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5:57"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5:57"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5:57"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5:57"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5:57"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5:57"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5:57"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5:57"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5:57"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5:57"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5:57"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5:57"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5:57"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5:57"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5:57"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5:57"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5:57"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5:57"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5:57"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5:57"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5:57"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5:57"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5:57"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5:57"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5:57"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5:57"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5:57"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5:57"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5:57"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5:57"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</row>
    <row r="183" spans="5:57"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</row>
    <row r="184" spans="5:57"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</row>
    <row r="185" spans="5:57"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</row>
    <row r="186" spans="5:57"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</row>
    <row r="187" spans="5:57"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</row>
    <row r="188" spans="5:57"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</row>
    <row r="189" spans="5:57"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</row>
    <row r="190" spans="5:57"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</row>
    <row r="191" spans="5:57"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</row>
    <row r="192" spans="5:57"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</row>
    <row r="193" spans="5:57"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</row>
    <row r="194" spans="5:57"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</row>
    <row r="195" spans="5:57"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</row>
    <row r="196" spans="5:57"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</row>
    <row r="197" spans="5:57"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</row>
    <row r="198" spans="5:57"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</row>
    <row r="199" spans="5:57"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</row>
    <row r="200" spans="5:57"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</row>
    <row r="201" spans="5:57"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</row>
    <row r="202" spans="5:57"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</row>
    <row r="203" spans="5:57"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</row>
    <row r="204" spans="5:57"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</row>
    <row r="205" spans="5:57"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</row>
    <row r="206" spans="5:57"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</row>
    <row r="207" spans="5:57"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</row>
    <row r="208" spans="5:57"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</row>
    <row r="209" spans="4:57"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</row>
    <row r="210" spans="4:57"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</row>
    <row r="211" spans="4:57"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</row>
    <row r="212" spans="4:57">
      <c r="D212" s="2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</sheetData>
  <conditionalFormatting sqref="E5:BE6">
    <cfRule type="expression" dxfId="5" priority="8">
      <formula>ISEVEN(MONTH(E$6))</formula>
    </cfRule>
  </conditionalFormatting>
  <conditionalFormatting sqref="E4:BE4">
    <cfRule type="expression" dxfId="4" priority="7">
      <formula>ISEVEN(MONTH(E$6))</formula>
    </cfRule>
  </conditionalFormatting>
  <conditionalFormatting sqref="F7:K26 N7:BE26 L7:M17 L19:M26">
    <cfRule type="expression" dxfId="3" priority="5">
      <formula>MONTH(F$6)&lt;&gt;MONTH(E$6)</formula>
    </cfRule>
  </conditionalFormatting>
  <conditionalFormatting sqref="L18">
    <cfRule type="expression" dxfId="2" priority="10">
      <formula>MONTH(M$6)&lt;&gt;MONTH(L$6)</formula>
    </cfRule>
  </conditionalFormatting>
  <conditionalFormatting sqref="E5:F5">
    <cfRule type="expression" dxfId="1" priority="2">
      <formula>ISEVEN(MONTH(E$6))</formula>
    </cfRule>
  </conditionalFormatting>
  <conditionalFormatting sqref="G5:BE5">
    <cfRule type="expression" dxfId="0" priority="1">
      <formula>ISEVEN(MONTH(G$6))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Weekly Sheet</vt:lpstr>
      <vt:lpstr>Date Formatting Strings</vt:lpstr>
      <vt:lpstr>Example Weekly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2012-02-23T19:22:26Z</dcterms:modified>
</cp:coreProperties>
</file>